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131766\AppData\Local\Microsoft\Windows\INetCache\Content.Outlook\LR437VHD\"/>
    </mc:Choice>
  </mc:AlternateContent>
  <xr:revisionPtr revIDLastSave="0" documentId="13_ncr:1_{F02148EC-2A89-4B0E-8F44-5B83DFDAF13C}" xr6:coauthVersionLast="47" xr6:coauthVersionMax="47" xr10:uidLastSave="{00000000-0000-0000-0000-000000000000}"/>
  <bookViews>
    <workbookView xWindow="-110" yWindow="-110" windowWidth="19420" windowHeight="10420" xr2:uid="{332492E1-E80D-40DA-B237-075F7E7E0315}"/>
  </bookViews>
  <sheets>
    <sheet name="LTE - Technical Evaluation" sheetId="2" r:id="rId1"/>
    <sheet name="Detailed LTE Tech Evaluation" sheetId="8" r:id="rId2"/>
    <sheet name=" LTE Marking Guideline"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8" l="1"/>
  <c r="F8" i="8"/>
  <c r="F9" i="8"/>
  <c r="F10" i="8"/>
  <c r="F11" i="8"/>
  <c r="F13" i="8"/>
  <c r="F15" i="8"/>
  <c r="F16" i="8"/>
  <c r="F17" i="8"/>
  <c r="F18" i="8"/>
  <c r="F19" i="8"/>
  <c r="F21" i="8"/>
  <c r="F22" i="8"/>
  <c r="F23" i="8"/>
  <c r="F24" i="8"/>
  <c r="F25" i="8"/>
  <c r="F26" i="8"/>
  <c r="F28" i="8"/>
  <c r="F29" i="8"/>
  <c r="F30" i="8"/>
  <c r="F31" i="8"/>
  <c r="F32" i="8"/>
  <c r="F33" i="8"/>
  <c r="F35" i="8"/>
  <c r="F36" i="8"/>
  <c r="F37" i="8"/>
  <c r="F38" i="8"/>
  <c r="F39" i="8"/>
  <c r="F40" i="8"/>
  <c r="F41" i="8"/>
  <c r="F42" i="8"/>
  <c r="F44" i="8"/>
  <c r="F45" i="8"/>
  <c r="F46" i="8"/>
  <c r="F47" i="8"/>
  <c r="F49" i="8"/>
  <c r="F50" i="8"/>
  <c r="F51" i="8"/>
  <c r="F52" i="8"/>
  <c r="F53" i="8"/>
  <c r="F55" i="8"/>
  <c r="F56" i="8"/>
  <c r="F57" i="8"/>
  <c r="F58" i="8"/>
  <c r="F82" i="8"/>
  <c r="F85" i="8"/>
</calcChain>
</file>

<file path=xl/sharedStrings.xml><?xml version="1.0" encoding="utf-8"?>
<sst xmlns="http://schemas.openxmlformats.org/spreadsheetml/2006/main" count="172" uniqueCount="145">
  <si>
    <t xml:space="preserve">Company Technical Capabilites </t>
  </si>
  <si>
    <t>Company Technical Experience - Resumes</t>
  </si>
  <si>
    <t xml:space="preserve">Local &amp; OEM's warehouse </t>
  </si>
  <si>
    <t>Phase 1</t>
  </si>
  <si>
    <t>Technology Capability &amp; Roadmap</t>
  </si>
  <si>
    <t>Compliance to TFR Specification</t>
  </si>
  <si>
    <t>Phase 2</t>
  </si>
  <si>
    <t xml:space="preserve">Project Implemetation Method shall cover:
1. Data collection (Existing network &amp; interfaces information, network management processes, Infrastracture assets locations, conducting surveys and feasibility plans).
2. Project Planning (Adopt &amp; demostrate plan that aligns to the proposed phases, material &amp; resource management, project plan, cash flow planning, contingency and warranty plans, risk management, access and occupation plans, traffic migration plans, parallel multi corridor execution plan, stakeholder and communication plans).
3. Project Implementation - Execution plan including network management system's installations, cyber and physical security, supplier development, communicty engagement, environmental sustainability, provision for training to Transnet personell at all levels, provision for value adding solutions and catering for local community (employment, corporate social responsibility, other benefits etc.).
4. Project Control and Monitoring - Remote monitoring pre &amp; post handover, deviation management, adjusting and management of unwanted alarms, management of traffic inteferences from 3rd party interface networks and any other radio interfaces in compliance to regulations.
5. Project Closure &amp; Handover - Provision for technical documentations, remaining materials, procedure for closing of snag list, aftermath services, as build diagrams and any other Intelectual Property (IP) related documentations.
6. Project Optimisation - Optimise network elements, Equipment Energy efficiency/utilisation, Cost , Time and Scope Optimisation, reduction of project waste and optimising benefit realisation processes. </t>
  </si>
  <si>
    <t>Mandatory Requirements</t>
  </si>
  <si>
    <r>
      <t xml:space="preserve">The Bidder must submit an </t>
    </r>
    <r>
      <rPr>
        <b/>
        <sz val="11"/>
        <color theme="1"/>
        <rFont val="Calibri"/>
        <family val="2"/>
        <scheme val="minor"/>
      </rPr>
      <t>Original</t>
    </r>
    <r>
      <rPr>
        <sz val="11"/>
        <color theme="1"/>
        <rFont val="Calibri"/>
        <family val="2"/>
        <scheme val="minor"/>
      </rPr>
      <t xml:space="preserve"> Equipment  Manufacturer (OEM) issued </t>
    </r>
    <r>
      <rPr>
        <b/>
        <sz val="11"/>
        <color theme="1"/>
        <rFont val="Calibri"/>
        <family val="2"/>
        <scheme val="minor"/>
      </rPr>
      <t>certificate</t>
    </r>
    <r>
      <rPr>
        <sz val="11"/>
        <color theme="1"/>
        <rFont val="Calibri"/>
        <family val="2"/>
        <scheme val="minor"/>
      </rPr>
      <t xml:space="preserve"> confirming the service provider as a certified business partner/Reseller of the LTE/DMR equipment being offered. OEM letters are discouraged may lead to disqualififcation.</t>
    </r>
  </si>
  <si>
    <t>OEM Original Certification</t>
  </si>
  <si>
    <t>Compliance to Industry standard</t>
  </si>
  <si>
    <t>Price Schedule (Unit Rates - ZAR)</t>
  </si>
  <si>
    <t>The Bidder must complete the price shedule in full. All foreign currency must be converted to the equivalent ZAR currency based on the exchange rate of the closing day of the tender. A copy of the currency used should be submitted with the bid submission. Any line item omitted in the price schedule will result in non-compliance with automatic disqualification.</t>
  </si>
  <si>
    <t>Local capabilities to support project implementation and after sale support.</t>
  </si>
  <si>
    <t>Points</t>
  </si>
  <si>
    <t>5.2.</t>
  </si>
  <si>
    <t>5.3.</t>
  </si>
  <si>
    <t xml:space="preserve">5.4. </t>
  </si>
  <si>
    <t>Spares delivery lead time</t>
  </si>
  <si>
    <t>Regional presence in South Africa</t>
  </si>
  <si>
    <t>Local Facility: NOC visit as per information provided in phase 2</t>
  </si>
  <si>
    <t>Proposal Verification: Physical sites visit</t>
  </si>
  <si>
    <t>Proposal Verification: Local Lab Demonstration</t>
  </si>
  <si>
    <t xml:space="preserve">The bidder to demostrate capability to deliver ordered equipment within five (5) weeks from the date of the purchase order. A signed project plan with relevent delegation of authority (DOA) - a proof of DOA should be annexed to the project plan. </t>
  </si>
  <si>
    <t>National Operating Centre (NOC)</t>
  </si>
  <si>
    <t>Technical Evaluation  [Threshold 85%]</t>
  </si>
  <si>
    <t>Phase 4: Due Diligence[Threshold 90%]</t>
  </si>
  <si>
    <t>Phase 3: Lab Demonstration [Threshold 85%]</t>
  </si>
  <si>
    <t>Demonstration of Proposed solution in a LAB environment in South Africa</t>
  </si>
  <si>
    <t xml:space="preserve">Due Diligence: Practical Demonstration of Proposed solution as installed in any railway environment. The preffered bidder to provide a proposal for physical site visit (Transnet reserve to solicitate or group a common or one physical session for bidders that present same technology from one OEM). </t>
  </si>
  <si>
    <t>The equipment offered shall be an approved 3GPP or 3rd Generation Partnership Project standard. Type approval certificate must be provided with the bid submission.</t>
  </si>
  <si>
    <t>Weight</t>
  </si>
  <si>
    <t>Company Profile -  Experience</t>
  </si>
  <si>
    <t>Company Profile -  Reference Letters</t>
  </si>
  <si>
    <t>Company Profile -  Previous Experience &amp; Reference Letters</t>
  </si>
  <si>
    <t>The tenderer provided one minimum qualifications for Technical manager, Two minimum qualifications for technical supervisor and one minimum qualifications Electrical/Telecommunication Engineer.</t>
  </si>
  <si>
    <t>The tenderer provided Two minimum qualifications for Technical manager, one minimum qualifications for technical supervisor and one minimum qualifications Electrical/Telecommunication Engineer.</t>
  </si>
  <si>
    <t>The tenderer provided Two minimum qualifications for Technical manager, Two minimum qualifications technical supervisor and one minimum qualifications Electrical/Telecommunication Engineer.</t>
  </si>
  <si>
    <t>The tenderer provided zero (0) minimum qualifications or non-related certificates.</t>
  </si>
  <si>
    <t>The tenderer provided one  CV for Technical manager, one CV for technical supervisor and one CV Electrical/Telecommunication Engineer  who have at least 15 years (each) knowledge and experience  in deploying radio/transmission/microwave network, core network and switches and routers.</t>
  </si>
  <si>
    <t>The tenderer provided one  CV for Technical manager, two CV for technical supervisor and one CV Electrical/Telecommunication Engineer  who have at least 15 years (each) knowledge and experience  in deploying radio/transmission/microwave network, core network and switches and routers.</t>
  </si>
  <si>
    <t>The tenderer provided two  CV for Technical manager, one CV for technical supervisor and one CV Electrical/Telecommunication Engineer  who have at least 15 years (each) knowledge and experience  in deploying radio/transmission/microwave network, core network and switches and routers.</t>
  </si>
  <si>
    <t>The tenderer provided two  CV for Technical manager, two CV for technical supervisor and one CV Electrical/Telecommunication Engineer  who have at least 15 years (each) knowledge and experience  in deploying radio/transmission/microwave network, core network and switches and routers.</t>
  </si>
  <si>
    <t>The tenderer provided two  CV for Technical manager, two CV for technical supervisor and two CV Electrical/Telecommunication Engineer  who have at least 15 years (each) knowledge and experience  in deploying radio/transmission/microwave network, core network and switches and routers.</t>
  </si>
  <si>
    <t>Provide CVs for TWO (2) Technical managers and TWO (2) technical supervisors and TWO (2) Electrical/Telecommunication Engineers to demonstrate that the project personnel have at least 15 years (each) knowledge and experience  in deploying radio/transmission/microwave network, core network and switches and routers.</t>
  </si>
  <si>
    <t xml:space="preserve">The tenderer provided zero (0) CV for Technical manager, zero (0) CV for technical supervisor and zero (0) CV Electrical/Telecommunication Engineer  who have at least 15 years or any CV with less than 15 years or CVs with irrelevent experience related to knowledge and experience  in deploying radio/transmission/microwave network, core network and switches and routers </t>
  </si>
  <si>
    <t>The bidder to provide proof of existence of a Local (RSA) National Operating Centre (NOC) with/or Service desk  manned. Proof of ownership/lease or any form of agreement for the facility, address, GPS coordinates and  NOC contact number, should be provided. This location will be physically verified during the due diligince evaluation process.</t>
  </si>
  <si>
    <r>
      <t xml:space="preserve">The bidder provided proof of existence of a Local (RSA) National Operating Centre (NOC) with Service desk manned </t>
    </r>
    <r>
      <rPr>
        <b/>
        <sz val="11"/>
        <color theme="1"/>
        <rFont val="Calibri"/>
        <family val="2"/>
        <scheme val="minor"/>
      </rPr>
      <t>without</t>
    </r>
    <r>
      <rPr>
        <sz val="11"/>
        <color theme="1"/>
        <rFont val="Calibri"/>
        <family val="2"/>
        <scheme val="minor"/>
      </rPr>
      <t xml:space="preserve"> Proof of ownership/lease or any form of agreement for the facility,  but </t>
    </r>
    <r>
      <rPr>
        <b/>
        <sz val="11"/>
        <color theme="1"/>
        <rFont val="Calibri"/>
        <family val="2"/>
        <scheme val="minor"/>
      </rPr>
      <t>did not</t>
    </r>
    <r>
      <rPr>
        <sz val="11"/>
        <color theme="1"/>
        <rFont val="Calibri"/>
        <family val="2"/>
        <scheme val="minor"/>
      </rPr>
      <t xml:space="preserve"> submit address or GPS coordinates and </t>
    </r>
    <r>
      <rPr>
        <b/>
        <sz val="11"/>
        <color theme="1"/>
        <rFont val="Calibri"/>
        <family val="2"/>
        <scheme val="minor"/>
      </rPr>
      <t>submitted</t>
    </r>
    <r>
      <rPr>
        <sz val="11"/>
        <color theme="1"/>
        <rFont val="Calibri"/>
        <family val="2"/>
        <scheme val="minor"/>
      </rPr>
      <t xml:space="preserve">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</si>
  <si>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 xml:space="preserve">with </t>
    </r>
    <r>
      <rPr>
        <sz val="11"/>
        <color theme="1"/>
        <rFont val="Calibri"/>
        <family val="2"/>
        <scheme val="minor"/>
      </rPr>
      <t xml:space="preserve">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did not</t>
    </r>
    <r>
      <rPr>
        <sz val="11"/>
        <color theme="1"/>
        <rFont val="Calibri"/>
        <family val="2"/>
        <scheme val="minor"/>
      </rPr>
      <t xml:space="preserve"> submit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</si>
  <si>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with</t>
    </r>
    <r>
      <rPr>
        <sz val="11"/>
        <color theme="1"/>
        <rFont val="Calibri"/>
        <family val="2"/>
        <scheme val="minor"/>
      </rPr>
      <t xml:space="preserve"> Proof of ownership/lease or any form of agreement for the facility, but </t>
    </r>
    <r>
      <rPr>
        <b/>
        <sz val="11"/>
        <color theme="1"/>
        <rFont val="Calibri"/>
        <family val="2"/>
        <scheme val="minor"/>
      </rPr>
      <t xml:space="preserve">did not </t>
    </r>
    <r>
      <rPr>
        <sz val="11"/>
        <color theme="1"/>
        <rFont val="Calibri"/>
        <family val="2"/>
        <scheme val="minor"/>
      </rPr>
      <t>submit address or GPS coordinates and</t>
    </r>
    <r>
      <rPr>
        <b/>
        <sz val="11"/>
        <color theme="1"/>
        <rFont val="Calibri"/>
        <family val="2"/>
        <scheme val="minor"/>
      </rPr>
      <t xml:space="preserve"> submitted </t>
    </r>
    <r>
      <rPr>
        <sz val="11"/>
        <color theme="1"/>
        <rFont val="Calibri"/>
        <family val="2"/>
        <scheme val="minor"/>
      </rPr>
      <t>NOC contact number. This location will be physically verified during the due diligince evaluation process.</t>
    </r>
  </si>
  <si>
    <t>The bidder did not provide proof of existence of a Local (RSA) National Operating Centre (NOC) with Service desk manned with Proof of ownership/lease or any form of agreement for the facility, and did not provide address or GPS coordinates and did not provide NOC contact number. This location cannot be physically verified during the due diligince evaluation process.</t>
  </si>
  <si>
    <r>
      <t xml:space="preserve">The bidder provided proof of existence of a Local (RSA) National Operating Centre (NOC) with Service desk manned </t>
    </r>
    <r>
      <rPr>
        <b/>
        <sz val="11"/>
        <color theme="1"/>
        <rFont val="Calibri"/>
        <family val="2"/>
        <scheme val="minor"/>
      </rPr>
      <t>without</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submitted</t>
    </r>
    <r>
      <rPr>
        <sz val="11"/>
        <color theme="1"/>
        <rFont val="Calibri"/>
        <family val="2"/>
        <scheme val="minor"/>
      </rPr>
      <t xml:space="preserve">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</si>
  <si>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with</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 xml:space="preserve">submitted </t>
    </r>
    <r>
      <rPr>
        <sz val="11"/>
        <color theme="1"/>
        <rFont val="Calibri"/>
        <family val="2"/>
        <scheme val="minor"/>
      </rPr>
      <t>NOC contact number. This location will be physically verified during the due diligince evaluation process.</t>
    </r>
  </si>
  <si>
    <r>
      <t>The bidder provided proof of existence of a Local (RSA) National Operating Centre (NOC) with Service desk manned</t>
    </r>
    <r>
      <rPr>
        <b/>
        <sz val="11"/>
        <color theme="1"/>
        <rFont val="Calibri"/>
        <family val="2"/>
        <scheme val="minor"/>
      </rPr>
      <t xml:space="preserve"> without</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did not submit</t>
    </r>
    <r>
      <rPr>
        <sz val="11"/>
        <color theme="1"/>
        <rFont val="Calibri"/>
        <family val="2"/>
        <scheme val="minor"/>
      </rPr>
      <t xml:space="preserve"> NOC contact number. This location will be physically verified during the due diligince evaluation process.</t>
    </r>
  </si>
  <si>
    <r>
      <t>The bidder provided proof of existence of a Local (RSA) National Operating Centre (NOC) with Service desk manned</t>
    </r>
    <r>
      <rPr>
        <b/>
        <sz val="11"/>
        <color theme="1"/>
        <rFont val="Calibri"/>
        <family val="2"/>
        <scheme val="minor"/>
      </rPr>
      <t xml:space="preserve"> with</t>
    </r>
    <r>
      <rPr>
        <sz val="11"/>
        <color theme="1"/>
        <rFont val="Calibri"/>
        <family val="2"/>
        <scheme val="minor"/>
      </rPr>
      <t xml:space="preserve"> proof of ownership/lease or any form of agreement for the facility, but </t>
    </r>
    <r>
      <rPr>
        <b/>
        <sz val="11"/>
        <color theme="1"/>
        <rFont val="Calibri"/>
        <family val="2"/>
        <scheme val="minor"/>
      </rPr>
      <t>did not submit</t>
    </r>
    <r>
      <rPr>
        <sz val="11"/>
        <color theme="1"/>
        <rFont val="Calibri"/>
        <family val="2"/>
        <scheme val="minor"/>
      </rPr>
      <t xml:space="preserve"> any address or GPS coordinates and </t>
    </r>
    <r>
      <rPr>
        <b/>
        <sz val="11"/>
        <color theme="1"/>
        <rFont val="Calibri"/>
        <family val="2"/>
        <scheme val="minor"/>
      </rPr>
      <t>did not submit</t>
    </r>
    <r>
      <rPr>
        <sz val="11"/>
        <color theme="1"/>
        <rFont val="Calibri"/>
        <family val="2"/>
        <scheme val="minor"/>
      </rPr>
      <t xml:space="preserve"> NOC contact numbers for this location to be physically verified during the due diligince evaluation process.</t>
    </r>
  </si>
  <si>
    <t xml:space="preserve">The bidder did  not demonstrate any access to warehouses in the country </t>
  </si>
  <si>
    <t>The bidder demonstrated access to one (1) warehouse in one of the three Transnet regions (Eastern region, Central or Western Region)</t>
  </si>
  <si>
    <t>The bidder demonstrated access to atleast two (2) warehouses in any of the three Transnet regions (Eastern region, Central and Western Region)</t>
  </si>
  <si>
    <t>The bidder demonstrated access to atleast three (3) warehouses in each of the three Transnet regions (Eastern region, Central and Western Region)</t>
  </si>
  <si>
    <t xml:space="preserve">The bidder has demostrated capability to deliver ordered equipment within five (5) weeks or less from the date of the purchase order. </t>
  </si>
  <si>
    <t xml:space="preserve">The bidder has demostrated capability to deliver ordered equipment in more than ten (10) weeks from the date of the purchase order. </t>
  </si>
  <si>
    <t>The bidder has demonstrated their office presence in atleast three (3) locations within each of the three (3) Transnet regions (atleast one (1) location in each region, Eastern region, Central and Western Region)</t>
  </si>
  <si>
    <t>The bidder has demonstrated their office presence in atleast one (1) location within any of the three (3) Transnet regions (Eastern region, Central and Western Region)</t>
  </si>
  <si>
    <t>The bidder has demonstrated their office presence in atleast two (2) locations within any of the three (3) Transnet regions (atleast one (1) location in any two regions, Eastern region, Central or Western Region)</t>
  </si>
  <si>
    <t>The bidder has not demonstrated their office presence in any location within any of the three (3) Transnet regions (Eastern region, Central and Western Region)</t>
  </si>
  <si>
    <t>Weighted points</t>
  </si>
  <si>
    <t xml:space="preserve">The bidder has demostrated capability to deliver ordered equipment between eight (8) weeks to ten (10) weeks from the date of the purchase order. </t>
  </si>
  <si>
    <t xml:space="preserve">The bidder has demostrated capability to deliver ordered equipment between six (6) weeks to eight (8) weeks from the date of the purchase order. </t>
  </si>
  <si>
    <t xml:space="preserve">The bidder has demostrated capability to deliver ordered equipment between five (5) weeks to six(6) weeks from the date of the purchase order. </t>
  </si>
  <si>
    <t>Company Technical Experience - Resumes
Technical supervisor
Technical manager
 Electrical/Telecommunication Engineer</t>
  </si>
  <si>
    <t xml:space="preserve">The tenderer provided one minimum qualifications for Technical manager, one minimum qualifications technical supervisor and one minimum qualifications Electrical/Telecommunication Engineer </t>
  </si>
  <si>
    <t>The tenderer provided Two minimum qualifications for Technical manager, Two minimum qualifications technical supervisor and Two Electrical/Telecommunication Engineer.</t>
  </si>
  <si>
    <t>National Operating Centre (NOC)
local (RSA) 
1. National Operating Centre (NOC) with Service desk manned, with Proof of ownership/lease or any form of agreement for the facility. 
2. Address or GPS coordinates and 
3. NOC contact number</t>
  </si>
  <si>
    <t xml:space="preserve">Tenderers are required to demonstrate their company participation in the Implementation of large telecommunication projects in the railway industry in particular Sub-Saharan Africa, by providing a detailed company  profile with the relevant experience in the delivery of large size projects i.e, covering over 200 radio network nodes or Transmission network nodes. The company profile must be clear, concise and reference related projects required undertaken, indicating number of nodes installed. </t>
  </si>
  <si>
    <t xml:space="preserve">Tenderers company  profile demonstrate their participation in the Implementation of large telecommunication projects in the railway industry and provided enough experience in the delivery of large size projects i.e, covering 101 - 150 radio network nodes or Transmission network nodes. The company profile is clear, concise and referenced the related projects undertaken, indicating number of nodes installed. </t>
  </si>
  <si>
    <t xml:space="preserve">Tenderers company  profile demonstrate their participation in the Implementation of large telecommunication projects in the railway industry and provided extensive experience in the delivery of large size projects i.e, covering 151 - 200 radio network nodes or Transmission network nodes. The company profile is clear, concise and referenced the related projects undertaken, indicating number of nodes installed. </t>
  </si>
  <si>
    <t xml:space="preserve">Tenderers company  profile demonstrate their participation in the Implementation of large telecommunication projects in the railway industry and provided some experience in the delivery of large size projects i.e, covering 51 - 100 radio network nodes or Transmission network nodes. The company profile is clear, concise and referenced the related projects undertaken, indicating number of nodes installed. </t>
  </si>
  <si>
    <t xml:space="preserve">Tenderers company  profile demonstrate their participation in the Implementation of large telecommunication projects in the railway industry and provided little experience in the delivery of large size projects i.e, covering 26 - 50 radio network nodes or Transmission network nodes. The company profile is clear, concise and referenced the related projects undertaken, indicating number of nodes installed. </t>
  </si>
  <si>
    <t xml:space="preserve">Tenderers company  profile demonstrate their participation in the Implementation of either small scale telecommunication projects i.e, covering 0 - 25 radio network nodes or Transmission network nodes, or any size of telecommunication project in a non-railway industry or The company profile is unclear, non-concise and does not reference the related projects undertaken, indicating number of nodes installed. </t>
  </si>
  <si>
    <t xml:space="preserve">Tenderers company  profile demonstrate their participation in the Implementation of large telecommunication projects in the railway industry but not in the Sub-Saharan Africa and provided adequate experience in the delivery of large size projects i.e, covering 201 or more radio network nodes or Transmission network nodes. The company profile is clear, concise and referenced the related projects undertaken, indicating number of nodes installed. </t>
  </si>
  <si>
    <t xml:space="preserve">Tenderers company  profile demonstrate their participation in the Implementation of large telecommunication projects in the railway industry  in the Sub-Saharan Africa and provided adequate experience in the delivery of large size projects i.e, covering 201 or more radio network nodes or Transmission network nodes. The company profile is clear, concise and referenced the related projects undertaken, indicating number of nodes installed. </t>
  </si>
  <si>
    <t>Provide at least  four (4) contactable reference letters with detailed large scale projects indicating scope, contract value and project duration i.e. list of previous large scale projects undertaken by firm relating to similar scope of work i.e., large scale project in relation to the radio network nodes or Transmission network nodes of the offered OEM.</t>
  </si>
  <si>
    <t>Technology 1: LTE Technical Evaluaction: This Criteria is strictly for evaluation of LTE equipment. To evaluate and compare like to like, only bidders submitting LTE technology will be evaluated using this criteria.</t>
  </si>
  <si>
    <t>Part B</t>
  </si>
  <si>
    <t xml:space="preserve">Project Implemetation Method shall cover:
1. Data collection (Existing network &amp; interfaces information, network management processes, Infrastracture assets locations, conducting surveys and feasibility plans).
</t>
  </si>
  <si>
    <t xml:space="preserve">Project Implemetation Method 
</t>
  </si>
  <si>
    <t>2. Project Planning (Adopt &amp; demostrate plan that aligns to the proposed phases, material &amp; resource management, project plan, cash flow planning, contingency and warranty plans, risk management, access and occupation plans, traffic migration plans, parallel multi corridor execution plan, stakeholder and communication plans).</t>
  </si>
  <si>
    <t>3. Project Implementation - Execution plan including network management system's installations, cyber and physical security, supplier development, communicty engagement, environmental sustainability, provision for training to Transnet personell at all levels, provision for value adding solutions and catering for local community (employment, corporate social responsibility, other benefits etc.).</t>
  </si>
  <si>
    <t xml:space="preserve">
4. Project Control and Monitoring - Remote monitoring pre &amp; post handover, deviation management, adjusting and management of unwanted alarms, management of traffic inteferences from 3rd party interface networks and any other radio interfaces in compliance to regulations.</t>
  </si>
  <si>
    <t>5. Project Closure &amp; Handover - Provision for technical documentations, remaining materials, procedure for closing of snag list, aftermath services, as build diagrams and any other Intelectual Property (IP) related documentations.</t>
  </si>
  <si>
    <t xml:space="preserve">
6. Project Optimisation - Optimise network elements, Equipment Energy efficiency/utilisation, Cost , Time and Scope Optimisation, reduction of project waste and optimising benefit realisation processes. </t>
  </si>
  <si>
    <t>1. Technology Capability shall cover the following:
1.1.Group Communication System Enablers for LTE.</t>
  </si>
  <si>
    <t xml:space="preserve">1.2. Proximity-based Services (i.e. Device to Device )
</t>
  </si>
  <si>
    <t xml:space="preserve">1.3.Mission Critical Push to Talk (MCPTT), MCDATA &amp; MCVideo 
</t>
  </si>
  <si>
    <t>1.4. Critical communication to non-3GPP technologies (e.g. WIFI)</t>
  </si>
  <si>
    <t xml:space="preserve">1.5. Support automatic scaling i.e., to achieve 99.999% availability.
</t>
  </si>
  <si>
    <t xml:space="preserve">
1.6.  Modular dispatching system with customisation 
</t>
  </si>
  <si>
    <t xml:space="preserve">1.8. Inter-working Function between LTE and Other Land Mobile Radio (LMR) technology (e.g DMR-LTE)
</t>
  </si>
  <si>
    <t xml:space="preserve">1.9. Hardware and software modularity that allows for Ease of repair, upgrade, extension and maintenance. </t>
  </si>
  <si>
    <t xml:space="preserve">2. Roadmap 
2.1. Compliance to Realease 13 - 16 ( with 5G interfacing) 
</t>
  </si>
  <si>
    <t xml:space="preserve">
2.2. LTE-M and NB-IoT deployement
 </t>
  </si>
  <si>
    <t xml:space="preserve">Technology Capability &amp; Roadmap
</t>
  </si>
  <si>
    <t xml:space="preserve">2.3. Proposed technology realease date and projected date of End of life </t>
  </si>
  <si>
    <t>1.2. Proximity-based Services 
a. Device to Device: 5 points
b. Device to multiple Device: 10 points</t>
  </si>
  <si>
    <t>1. Technology Capability shall cover the following:
1.1. (a) Single Communication System: 0 points
(b) Group Communication System enablers for LTE: 5 points</t>
  </si>
  <si>
    <t xml:space="preserve">1.3.Mission Critical Push to Talk
a.  MCPTT: 3.33 points
b MCDATA: 3.33 points
c. MCVideo: 3.33 points
</t>
  </si>
  <si>
    <t xml:space="preserve">
1.6.  Modular dispatching system with customisation 
a.  No modular dispatching system: 0 points
b.  Modular dispatching system without customisation: 2 points
c.  Modular dispatching system with customisation: 5 points
</t>
  </si>
  <si>
    <t xml:space="preserve">1.7. Support for Multi vendor User Equipment (UE) with Plugtests 
</t>
  </si>
  <si>
    <t xml:space="preserve">1.7. Support for Multi vendor User Equipment (UE) with Plugtests 
a.Does not  Support for Multi vendor User Equipment (UE): 0 points
b. Support  Multi vendor User Equipment (UE) with Plugtests: 5 points
</t>
  </si>
  <si>
    <t xml:space="preserve">1.8. Inter-working Function between LTE and Other Land Mobile Radio (LMR) technology (e.g DMR-LTE)
a. Does not demostrate the Inter-working Function between LTE and Other Land Mobile Radio (LMR) technology (e.g DMR-LTE): 0 points.
B. Demostrate Inter-working Function between LTE and only one (1) other Land Mobile Radio (LMR) technology: 5 points
c. Demostrate Inter-working Function between LTE and any two (2) other Land Mobile Radio (LMR) technology: 10 points
d. Demostrate Inter-working Function between LTE and more than two other Land Mobile Radio (LMR) technology: 15 points
</t>
  </si>
  <si>
    <t>1.9. Hardware and software modularity that allows for Ease of repair, upgrade, extension and maintenance. 
a. Hardware and software that does not support modularity: 0 points.
b. Hardware and software modularity that allows for Ease of repair, upgrade, extension and maintenance: 15 points</t>
  </si>
  <si>
    <t xml:space="preserve">2. Roadmap 
2.1. Compliance to Realease 13 - 16 ( with 5G interfacing) 
a. Non Compliance to Realease 13 - 16: 0 point
b. Compliance to Realease 13 - 16 ( withthout demostrating 5G interfacing): 5 points
c. Compliance to Realease 13 - 16 ( with 5G interfacing): 10 points
</t>
  </si>
  <si>
    <t>2.3. Proposed technology realease date and projected date of End of life 
a. No proposed technology realease date and/or projected date of end of life: 0 points.
b. Proposed technology realease date or projected date of end of life: 2 point
c.Proposed technology realease date and projected date of end of life: 5 point</t>
  </si>
  <si>
    <t xml:space="preserve">
2.2. LTE-M and NB-IoT deployement
a. No LTE-M and NB-IoT deployement: 0 points
b. LTE-M and NB-IoT deployement: 5 points
 </t>
  </si>
  <si>
    <t>Technology 1: LTE: Marking Guideline for Project Implemetation Method &amp; Technology Capability &amp; Roadmap</t>
  </si>
  <si>
    <r>
      <t xml:space="preserve">Project Implemetation Method shall cover:
</t>
    </r>
    <r>
      <rPr>
        <b/>
        <sz val="11"/>
        <color theme="1"/>
        <rFont val="Calibri"/>
        <family val="2"/>
        <scheme val="minor"/>
      </rPr>
      <t>1. Data collection</t>
    </r>
    <r>
      <rPr>
        <sz val="11"/>
        <color theme="1"/>
        <rFont val="Calibri"/>
        <family val="2"/>
        <scheme val="minor"/>
      </rPr>
      <t xml:space="preserve">
a. Existing network &amp; interfaces information: 1 Point
b. Network management processe:1 Point
c. Infrastracture assets locations:1 Point
d.Conducting surveys: 1 Point
e. easibility plans:1 Point</t>
    </r>
  </si>
  <si>
    <r>
      <rPr>
        <b/>
        <sz val="11"/>
        <color theme="1"/>
        <rFont val="Calibri"/>
        <family val="2"/>
        <scheme val="minor"/>
      </rPr>
      <t xml:space="preserve">2. Project Planning </t>
    </r>
    <r>
      <rPr>
        <sz val="11"/>
        <color theme="1"/>
        <rFont val="Calibri"/>
        <family val="2"/>
        <scheme val="minor"/>
      </rPr>
      <t xml:space="preserve">
a. Adopt &amp; demostrate a management plan that aligns to the proposed phases: 2 points
b. Material &amp; resource management: 2 points
c. Project plan: 1 points
d. Cash flow planning: 1 points
e. Contingency: 1 point
f. Warranty plans: 2 points 
g. Risk management: 2 points
h. Access and occupation plans: 1 point
i. Traffic migration plans demostraing parallel multi corridor execution plan: 2 points
J. Stakeholder and communication plans: 1 point</t>
    </r>
  </si>
  <si>
    <r>
      <rPr>
        <b/>
        <sz val="11"/>
        <color theme="1"/>
        <rFont val="Calibri"/>
        <family val="2"/>
        <scheme val="minor"/>
      </rPr>
      <t xml:space="preserve">3. Project Implementation: </t>
    </r>
    <r>
      <rPr>
        <sz val="11"/>
        <color theme="1"/>
        <rFont val="Calibri"/>
        <family val="2"/>
        <scheme val="minor"/>
      </rPr>
      <t>The</t>
    </r>
    <r>
      <rPr>
        <i/>
        <sz val="11"/>
        <color theme="1"/>
        <rFont val="Calibri"/>
        <family val="2"/>
        <scheme val="minor"/>
      </rPr>
      <t xml:space="preserve"> </t>
    </r>
    <r>
      <rPr>
        <sz val="11"/>
        <color theme="1"/>
        <rFont val="Calibri"/>
        <family val="2"/>
        <scheme val="minor"/>
      </rPr>
      <t>project execution plan including: 
a.Network equipment and management system's installations (5), commissioning (2) and testing (3) : 10 points
b. Cyber and physical security:  2 points
c. Supplier development: 2 points
d. Community engagement: 2 points 
e. Environmental sustainability: 2 points
f. Provision for training to Transnet personell at all levels: 2 points
g. Provision for value adding solutions: 2 points
h. Method for catering for local community (employment, corporate social responsibility, other benefits etc.): 3 points</t>
    </r>
  </si>
  <si>
    <r>
      <t xml:space="preserve">
</t>
    </r>
    <r>
      <rPr>
        <b/>
        <sz val="11"/>
        <color theme="1"/>
        <rFont val="Calibri"/>
        <family val="2"/>
        <scheme val="minor"/>
      </rPr>
      <t>4. Project Control and Monitoring</t>
    </r>
    <r>
      <rPr>
        <sz val="11"/>
        <color theme="1"/>
        <rFont val="Calibri"/>
        <family val="2"/>
        <scheme val="minor"/>
      </rPr>
      <t xml:space="preserve">
a. Remote monitoring (during implemetation):  4 points
b. Pre &amp; post handover:  4 points
c. Deviation management:  5 points
d. Adjusting and management of unwanted alarms:  4 points
e. Management of traffic inteferences from 3rd party interface networks:  4 points
f. Dealing with any other radio interfaces in compliance to regulations (ICASA):  4 points</t>
    </r>
  </si>
  <si>
    <r>
      <rPr>
        <b/>
        <sz val="11"/>
        <color theme="1"/>
        <rFont val="Calibri"/>
        <family val="2"/>
        <scheme val="minor"/>
      </rPr>
      <t>5. Project Closure &amp; Handover</t>
    </r>
    <r>
      <rPr>
        <sz val="11"/>
        <color theme="1"/>
        <rFont val="Calibri"/>
        <family val="2"/>
        <scheme val="minor"/>
      </rPr>
      <t xml:space="preserve">
a.Provision for technical documentations (Specifications, designs, test procedures, Operation &amp; maintenance): 4 points
b Provision and handover of the remaining materials: 1 point
c. Procedure for closing of snag list &amp; aftermath services: 3 points
d. As build diagrams and handover for any other Intelectual Property (IP) related documentations: 2 points.</t>
    </r>
  </si>
  <si>
    <r>
      <t xml:space="preserve">
</t>
    </r>
    <r>
      <rPr>
        <b/>
        <sz val="11"/>
        <color theme="1"/>
        <rFont val="Calibri"/>
        <family val="2"/>
        <scheme val="minor"/>
      </rPr>
      <t>6. Project Optimisation</t>
    </r>
    <r>
      <rPr>
        <sz val="11"/>
        <color theme="1"/>
        <rFont val="Calibri"/>
        <family val="2"/>
        <scheme val="minor"/>
      </rPr>
      <t xml:space="preserve">
a. Optimise network elements (e.g.,redesign, reconfigure, redundancy etc): 4 points
b. Equipment Energy efficiency/utilisation (e.g., reduction in carborn emmissions, electricity bill): 4 points
c. Projec Cost (1), Time (1) and Scope Optimisation (2): 4 points
d. Reduction of project waste: 4 points
e. Optimising benefit realisation processes: 4 points</t>
    </r>
  </si>
  <si>
    <t>1.4. Critical communication to non-3GPP technologies (e.g. WIFI): 
a. Roadmap does not address communication to non-3GPP technologies: 0 points
b. Roadmap  addresses communication to non-3GPP technologies: 10 points</t>
  </si>
  <si>
    <t xml:space="preserve">1.5. Support automatic scaling i.e., to achieve 99.999% availability.
a. Does not Support automatic scaling: 0 points
b. Support automatic scaling i.e., to achieve 99.999% availability: 5 Points
</t>
  </si>
  <si>
    <t xml:space="preserve">1.10. Demostration of Optimising or network coverage strategy for Transnet including integration with existing PRASA network (GSM-R) and neighboring countries networks)
</t>
  </si>
  <si>
    <t>Technology 1: LTE Technical Evaluation: This criteria is strictly for the evaluation of LTE equipment. To evaluate and compare like to like, only bidders submitting LTE technology will be evaluated using this criteria.</t>
  </si>
  <si>
    <t xml:space="preserve">The Bidder must confirm in compliance with Transnet specification (All Specification, Annexure S) by initializing all pages and signing a dermacated signatory page for the bidder on last page of all the specifications. Any specification not signed will be considered non-compliance which lead to automatic disqualification. Any deviation must be noted on that specific page and bidder should attached reasons for deviations. Transnet reserve the right to consider (if it advances the specification) or not consider the deviation  (if it compromises/degrades the specifications). </t>
  </si>
  <si>
    <t xml:space="preserve">1. Technology Capability shall cover the following:
1.1. Group Communication System Enablers for LTE
1.2. Proximity-based Services (i.e. Device to Device )
1.3.Mission Critical Push to Talk (MCPTT), MCDATA &amp; MCVideo 
1.4. Critical communication to non-3GPP technologies (e.g. WIFI)
1.5. Support automatic scaling i.e., to achieve 99.999% availability.
1.6.  Modular dispatching system with customisation 
1.7. Support for Multi vendor User Equipment (UE) with Plugtests 
1.8. Inter-working Function between LTE and Other Land Mobile Radio (LMR) technology (e.g DMR-LTE)
1.9. Hardware and software modularity that allows for Ease of repair, upgrade, extension and maintenance. 
1.10. Demostration of Optimising or network coverage strategy for Transnet including integration with existing PRASA network (GSM-R) and neighboring countries networks)
2. Roadmap 
2.1. Compliance to Realease 13 - 16 ( with 5G interfacing) 
2.2. LTE-M and NB-IoT deployement
2.3. Proposed technology realease date and projected date of End of life </t>
  </si>
  <si>
    <t xml:space="preserve">1.10. Demostration of optimising or network coverage strategy for Transnet including integragtion with existing PRASA network (GSM-R) and neighboring countries networks)
a. No demostration of optimising or network coverage strategy for Transnet: 0 points
b. The  demostration of optimising or network coverage strategy for Transnet that does not include other 3rd party network integration: 2 points
c. The  demostration of optimising or network coverage strategy for Transnet that does include integration with existing PRASA network (GSM-R) and neighboring countries networks: 5 points.
</t>
  </si>
  <si>
    <t xml:space="preserve">Bidder does not submit a project Implemetation plan or bidder response does not address LTE project implementation context. 
</t>
  </si>
  <si>
    <t>LTE As per Transnet specifications (Annexure I).</t>
  </si>
  <si>
    <t>- As per Transnet specifications (Annexure I)</t>
  </si>
  <si>
    <r>
      <t>Project Implemetation Method (</t>
    </r>
    <r>
      <rPr>
        <b/>
        <sz val="11"/>
        <color theme="1"/>
        <rFont val="Calibri"/>
        <family val="2"/>
        <scheme val="minor"/>
      </rPr>
      <t>Bidders should refer to Tab 3 point allocation guideline, for each element of the project implementation method)</t>
    </r>
    <r>
      <rPr>
        <sz val="11"/>
        <color theme="1"/>
        <rFont val="Calibri"/>
        <family val="2"/>
        <scheme val="minor"/>
      </rPr>
      <t xml:space="preserve">
</t>
    </r>
  </si>
  <si>
    <t>Provide at least  four (4) contactable reference letters on the client letterhead with detailed large scale projects indicating scope, contract value and project duration i.e. list of previous large scale projects undertaken by firm relating to similar scope of work i.e., large scale(26 nodes and above) project in relation to the  radio network nodes or Transmission network nodes of the offered OEM.</t>
  </si>
  <si>
    <t>Provide at least  three (3) contactable reference letters on the client letterhead with detailed large scale projects indicating scope, contract value and project duration i.e. list of previous large scale (26 nodes and above) projects undertaken by firm relating to similar scope of work i.e., large scale project in relation to the radio network nodes or Transmission network nodes of the offered OEM</t>
  </si>
  <si>
    <t>Provide at least  two (2) contactable reference letters on the client letterhead with detailed large scale projects indicating scope, contract value and project duration i.e. list of previous large scale projects undertaken by firm relating to similar scope of work i.e., large scale project (26 nodes and above) in relation to the radio network nodes or Transmission network nodes of the offered OEM</t>
  </si>
  <si>
    <r>
      <t xml:space="preserve">Provide at least  one (1) contactable reference letters on the client letterhead with detailed large scale projects indicating scope, contract value and project duration i.e. list of previous large scale projects undertaken by firm relating to similar scope of work i.e., </t>
    </r>
    <r>
      <rPr>
        <sz val="11"/>
        <color rgb="FFFF0000"/>
        <rFont val="Calibri"/>
        <family val="2"/>
        <scheme val="minor"/>
      </rPr>
      <t>large scale (26 nodes and above) project in relation</t>
    </r>
    <r>
      <rPr>
        <sz val="11"/>
        <color theme="1"/>
        <rFont val="Calibri"/>
        <family val="2"/>
        <scheme val="minor"/>
      </rPr>
      <t xml:space="preserve"> to the radio network nodes or Transmission network nodes of the offered OEM.</t>
    </r>
  </si>
  <si>
    <t>HOAC-VAR-52088: PROVISIONING OF AN APPROVED LIST OF SERVICE PROVIDERS FOR THE SUPPLY, INSTALLATION, COMMISSIONING, SUPPORT AND DELIVERY OF NATIONAL RADIO NETWORK MODERNIZATION FOR A PERIOD OF THREE (3) YEARS ON AN “AS AND WHEN REQUIRED” BASIS</t>
  </si>
  <si>
    <r>
      <t>The bidder to demonstrate their office presence in all three (3) locations within Transnet regions (Eastern region, Central and Western Regio, atleast once office per region. See</t>
    </r>
    <r>
      <rPr>
        <b/>
        <sz val="11"/>
        <color theme="1"/>
        <rFont val="Calibri"/>
        <family val="2"/>
        <scheme val="minor"/>
      </rPr>
      <t xml:space="preserve"> Aneexure J</t>
    </r>
    <r>
      <rPr>
        <sz val="11"/>
        <color theme="1"/>
        <rFont val="Calibri"/>
        <family val="2"/>
        <scheme val="minor"/>
      </rPr>
      <t xml:space="preserve"> for depots/areas within each regions). See </t>
    </r>
    <r>
      <rPr>
        <b/>
        <sz val="11"/>
        <color theme="1"/>
        <rFont val="Calibri"/>
        <family val="2"/>
        <scheme val="minor"/>
      </rPr>
      <t>Annexure O</t>
    </r>
    <r>
      <rPr>
        <sz val="11"/>
        <color theme="1"/>
        <rFont val="Calibri"/>
        <family val="2"/>
        <scheme val="minor"/>
      </rPr>
      <t xml:space="preserve"> for acceptable proof of residence. </t>
    </r>
  </si>
  <si>
    <r>
      <t>Project Implemetation Method</t>
    </r>
    <r>
      <rPr>
        <b/>
        <sz val="11"/>
        <color theme="1"/>
        <rFont val="Calibri"/>
        <family val="2"/>
        <scheme val="minor"/>
      </rPr>
      <t xml:space="preserve">(Bidders should refer to Tab 3 point allocation guideline, for each element of the project implementation method) </t>
    </r>
  </si>
  <si>
    <r>
      <t xml:space="preserve">The following minimum qualifications are required </t>
    </r>
    <r>
      <rPr>
        <b/>
        <sz val="11"/>
        <color theme="1"/>
        <rFont val="Calibri"/>
        <family val="2"/>
        <scheme val="minor"/>
      </rPr>
      <t>Part B</t>
    </r>
    <r>
      <rPr>
        <sz val="11"/>
        <color theme="1"/>
        <rFont val="Calibri"/>
        <family val="2"/>
        <scheme val="minor"/>
      </rPr>
      <t>:
1. x2 Technical Managers: B degree with ECSA (Pr Tech Eng / Tech Eng), Project Management Qualification/ Certification and a Professional Registration  (PMI or Similar)
2. x2 Technical supervisors: National Diploma with ECSA (Pr Tech Eng / Tech Eng)
3. x2 Electrical/Telecommunication Engineers: BEng/BSc degree with ECSA (Pr Eng)</t>
    </r>
  </si>
  <si>
    <t>Provide at least  zero (0) / no contactable reference letters on the client letterhead  with detailed large scale projects indicating scope, contract value and project duration i.e. list of previous large scale projects undertaken by firm relating to similar scope of work i.e., large scale (26 nodes and above) project in relation  to the radio network nodes or Transmission network nodes of the offered OEM.</t>
  </si>
  <si>
    <t>Local &amp; OEM's warehouse  
(See Annexure O)</t>
  </si>
  <si>
    <t>Regional presence in South Africa
(See Annexure j)</t>
  </si>
  <si>
    <r>
      <t xml:space="preserve">The bidder to demonstrate access to all Three Transnet regions (Eastern region, Central and Western Region - see </t>
    </r>
    <r>
      <rPr>
        <b/>
        <sz val="11"/>
        <color theme="1"/>
        <rFont val="Calibri"/>
        <family val="2"/>
        <scheme val="minor"/>
      </rPr>
      <t>Aneexure J</t>
    </r>
    <r>
      <rPr>
        <sz val="11"/>
        <color theme="1"/>
        <rFont val="Calibri"/>
        <family val="2"/>
        <scheme val="minor"/>
      </rPr>
      <t xml:space="preserve"> for depots/areas within each regions) i.e., atleast once office per region.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</si>
</sst>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2" borderId="0" xfId="0" applyFill="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9" fontId="0" fillId="0" borderId="1" xfId="0" applyNumberFormat="1" applyBorder="1" applyAlignment="1">
      <alignment horizont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xf numFmtId="9" fontId="0" fillId="0" borderId="1" xfId="0" applyNumberFormat="1" applyBorder="1" applyAlignment="1">
      <alignment horizontal="center" vertical="center"/>
    </xf>
    <xf numFmtId="0" fontId="0" fillId="0" borderId="1" xfId="0" applyBorder="1" applyAlignment="1">
      <alignment horizontal="right"/>
    </xf>
    <xf numFmtId="0" fontId="0" fillId="0" borderId="1" xfId="0" quotePrefix="1" applyBorder="1"/>
    <xf numFmtId="9" fontId="0" fillId="2" borderId="1" xfId="0" applyNumberFormat="1" applyFill="1" applyBorder="1" applyAlignment="1">
      <alignment horizontal="center"/>
    </xf>
    <xf numFmtId="0" fontId="0" fillId="0" borderId="1" xfId="0" applyBorder="1" applyAlignment="1">
      <alignment horizontal="right" vertical="center" wrapText="1"/>
    </xf>
    <xf numFmtId="0" fontId="0" fillId="0" borderId="1" xfId="0" applyBorder="1" applyAlignment="1">
      <alignment horizontal="right" vertical="center"/>
    </xf>
    <xf numFmtId="0" fontId="0" fillId="4" borderId="1" xfId="0" applyFill="1" applyBorder="1" applyAlignment="1">
      <alignment horizontal="left" vertical="center"/>
    </xf>
    <xf numFmtId="0" fontId="0" fillId="4" borderId="1" xfId="0" applyFill="1" applyBorder="1"/>
    <xf numFmtId="9" fontId="0" fillId="4" borderId="1" xfId="0" applyNumberFormat="1" applyFill="1" applyBorder="1" applyAlignment="1">
      <alignment horizontal="left"/>
    </xf>
    <xf numFmtId="0" fontId="0" fillId="4" borderId="1" xfId="0" applyFill="1" applyBorder="1" applyAlignment="1">
      <alignment horizontal="right"/>
    </xf>
    <xf numFmtId="0" fontId="0" fillId="4" borderId="1" xfId="0" applyFill="1" applyBorder="1" applyAlignment="1">
      <alignment vertical="center" wrapText="1"/>
    </xf>
    <xf numFmtId="0" fontId="0" fillId="0" borderId="3" xfId="0" applyBorder="1" applyAlignment="1">
      <alignment wrapText="1"/>
    </xf>
    <xf numFmtId="0" fontId="0" fillId="2" borderId="1" xfId="0" applyFill="1" applyBorder="1" applyAlignment="1">
      <alignment vertic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0" fillId="0" borderId="1" xfId="0" applyBorder="1" applyAlignment="1">
      <alignment horizontal="left" vertical="center" wrapText="1"/>
    </xf>
    <xf numFmtId="0" fontId="0" fillId="0" borderId="5" xfId="0" applyBorder="1" applyAlignment="1">
      <alignment wrapText="1"/>
    </xf>
    <xf numFmtId="0" fontId="0" fillId="0" borderId="7" xfId="0" applyBorder="1" applyAlignment="1">
      <alignment wrapText="1"/>
    </xf>
    <xf numFmtId="0" fontId="0" fillId="0" borderId="1" xfId="0" applyBorder="1" applyAlignment="1">
      <alignment horizontal="center"/>
    </xf>
    <xf numFmtId="9" fontId="0" fillId="0" borderId="1" xfId="0" applyNumberFormat="1" applyBorder="1" applyAlignment="1">
      <alignment horizontal="right"/>
    </xf>
    <xf numFmtId="9" fontId="0" fillId="0" borderId="1" xfId="0" applyNumberFormat="1" applyBorder="1" applyAlignment="1">
      <alignment horizontal="left"/>
    </xf>
    <xf numFmtId="0" fontId="0" fillId="4" borderId="1" xfId="0" applyFill="1" applyBorder="1" applyAlignment="1">
      <alignment horizontal="center" vertical="center"/>
    </xf>
    <xf numFmtId="0" fontId="0" fillId="4" borderId="0" xfId="0" applyFill="1" applyAlignment="1">
      <alignment horizont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9" xfId="0"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4" borderId="4" xfId="0" applyFill="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9" fontId="0" fillId="0" borderId="7" xfId="0" applyNumberFormat="1" applyBorder="1" applyAlignment="1">
      <alignment horizontal="center" vertical="center"/>
    </xf>
    <xf numFmtId="0" fontId="1" fillId="4" borderId="1" xfId="0" applyFont="1" applyFill="1" applyBorder="1" applyAlignment="1">
      <alignment horizontal="center" wrapText="1"/>
    </xf>
    <xf numFmtId="0" fontId="0" fillId="4" borderId="1" xfId="0" applyFill="1" applyBorder="1" applyAlignment="1">
      <alignment horizont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DA58-6C22-49D0-B6B6-9B3DD5C276D1}">
  <dimension ref="B2:F29"/>
  <sheetViews>
    <sheetView tabSelected="1" topLeftCell="B15" workbookViewId="0">
      <selection activeCell="D18" sqref="D18"/>
    </sheetView>
  </sheetViews>
  <sheetFormatPr defaultRowHeight="14.5" x14ac:dyDescent="0.35"/>
  <cols>
    <col min="2" max="2" width="8.7265625" style="3"/>
    <col min="3" max="3" width="36" style="3" bestFit="1" customWidth="1"/>
    <col min="4" max="4" width="83.7265625" customWidth="1"/>
    <col min="5" max="5" width="8.7265625" style="2"/>
  </cols>
  <sheetData>
    <row r="2" spans="2:6" ht="33.65" customHeight="1" x14ac:dyDescent="0.35">
      <c r="B2" s="39" t="s">
        <v>137</v>
      </c>
      <c r="C2" s="39"/>
      <c r="D2" s="39"/>
      <c r="E2" s="39"/>
      <c r="F2" s="39"/>
    </row>
    <row r="3" spans="2:6" ht="40.5" customHeight="1" x14ac:dyDescent="0.35">
      <c r="B3" s="37" t="s">
        <v>125</v>
      </c>
      <c r="C3" s="37"/>
      <c r="D3" s="37"/>
      <c r="E3" s="37"/>
    </row>
    <row r="4" spans="2:6" x14ac:dyDescent="0.35">
      <c r="B4" s="38"/>
      <c r="C4" s="38"/>
      <c r="D4" s="38"/>
      <c r="E4" s="38"/>
    </row>
    <row r="5" spans="2:6" x14ac:dyDescent="0.35">
      <c r="B5" s="41" t="s">
        <v>3</v>
      </c>
      <c r="C5" s="41"/>
      <c r="D5" s="9" t="s">
        <v>8</v>
      </c>
      <c r="E5" s="4" t="s">
        <v>15</v>
      </c>
    </row>
    <row r="6" spans="2:6" ht="47.15" customHeight="1" x14ac:dyDescent="0.35">
      <c r="B6" s="5">
        <v>1</v>
      </c>
      <c r="C6" s="5" t="s">
        <v>10</v>
      </c>
      <c r="D6" s="6" t="s">
        <v>9</v>
      </c>
      <c r="E6" s="8">
        <v>1</v>
      </c>
    </row>
    <row r="7" spans="2:6" ht="29" x14ac:dyDescent="0.35">
      <c r="B7" s="5">
        <v>2</v>
      </c>
      <c r="C7" s="5" t="s">
        <v>11</v>
      </c>
      <c r="D7" s="7" t="s">
        <v>31</v>
      </c>
      <c r="E7" s="8">
        <v>1</v>
      </c>
    </row>
    <row r="8" spans="2:6" ht="87" x14ac:dyDescent="0.35">
      <c r="B8" s="5">
        <v>3</v>
      </c>
      <c r="C8" s="5" t="s">
        <v>5</v>
      </c>
      <c r="D8" s="7" t="s">
        <v>126</v>
      </c>
      <c r="E8" s="8">
        <v>1</v>
      </c>
    </row>
    <row r="9" spans="2:6" ht="58" x14ac:dyDescent="0.35">
      <c r="B9" s="5">
        <v>4</v>
      </c>
      <c r="C9" s="5" t="s">
        <v>12</v>
      </c>
      <c r="D9" s="7" t="s">
        <v>13</v>
      </c>
      <c r="E9" s="8">
        <v>1</v>
      </c>
    </row>
    <row r="10" spans="2:6" x14ac:dyDescent="0.35">
      <c r="D10" s="1"/>
    </row>
    <row r="11" spans="2:6" x14ac:dyDescent="0.35">
      <c r="B11" s="42" t="s">
        <v>6</v>
      </c>
      <c r="C11" s="42"/>
      <c r="D11" s="11" t="s">
        <v>26</v>
      </c>
      <c r="E11" s="11"/>
    </row>
    <row r="12" spans="2:6" ht="87" x14ac:dyDescent="0.35">
      <c r="B12" s="5">
        <v>1</v>
      </c>
      <c r="C12" s="40" t="s">
        <v>35</v>
      </c>
      <c r="D12" s="7" t="s">
        <v>74</v>
      </c>
      <c r="E12" s="8">
        <v>0.1</v>
      </c>
    </row>
    <row r="13" spans="2:6" ht="58" x14ac:dyDescent="0.35">
      <c r="B13" s="5">
        <v>2</v>
      </c>
      <c r="C13" s="40"/>
      <c r="D13" s="7" t="s">
        <v>82</v>
      </c>
      <c r="E13" s="8">
        <v>0.2</v>
      </c>
    </row>
    <row r="14" spans="2:6" ht="58" x14ac:dyDescent="0.35">
      <c r="B14" s="5">
        <v>3</v>
      </c>
      <c r="C14" s="40" t="s">
        <v>1</v>
      </c>
      <c r="D14" s="7" t="s">
        <v>45</v>
      </c>
      <c r="E14" s="8">
        <v>0.05</v>
      </c>
    </row>
    <row r="15" spans="2:6" ht="72.5" x14ac:dyDescent="0.35">
      <c r="B15" s="5">
        <v>4</v>
      </c>
      <c r="C15" s="40"/>
      <c r="D15" s="7" t="s">
        <v>140</v>
      </c>
      <c r="E15" s="8">
        <v>0.15</v>
      </c>
    </row>
    <row r="16" spans="2:6" x14ac:dyDescent="0.35">
      <c r="B16" s="5">
        <v>5</v>
      </c>
      <c r="C16" s="19" t="s">
        <v>0</v>
      </c>
      <c r="D16" s="20" t="s">
        <v>14</v>
      </c>
      <c r="E16" s="21">
        <v>0.25</v>
      </c>
    </row>
    <row r="17" spans="2:5" ht="73" customHeight="1" x14ac:dyDescent="0.35">
      <c r="B17" s="5">
        <v>5.0999999999999996</v>
      </c>
      <c r="C17" s="17" t="s">
        <v>25</v>
      </c>
      <c r="D17" s="6" t="s">
        <v>47</v>
      </c>
      <c r="E17" s="8">
        <v>0.05</v>
      </c>
    </row>
    <row r="18" spans="2:5" ht="43.5" x14ac:dyDescent="0.35">
      <c r="B18" s="5" t="s">
        <v>16</v>
      </c>
      <c r="C18" s="18" t="s">
        <v>2</v>
      </c>
      <c r="D18" s="7" t="s">
        <v>144</v>
      </c>
      <c r="E18" s="8">
        <v>0.05</v>
      </c>
    </row>
    <row r="19" spans="2:5" ht="43.5" x14ac:dyDescent="0.35">
      <c r="B19" s="5" t="s">
        <v>17</v>
      </c>
      <c r="C19" s="18" t="s">
        <v>19</v>
      </c>
      <c r="D19" s="7" t="s">
        <v>24</v>
      </c>
      <c r="E19" s="8">
        <v>0.05</v>
      </c>
    </row>
    <row r="20" spans="2:5" ht="43.5" x14ac:dyDescent="0.35">
      <c r="B20" s="5" t="s">
        <v>18</v>
      </c>
      <c r="C20" s="18" t="s">
        <v>20</v>
      </c>
      <c r="D20" s="7" t="s">
        <v>138</v>
      </c>
      <c r="E20" s="8">
        <v>0.05</v>
      </c>
    </row>
    <row r="21" spans="2:5" ht="319" x14ac:dyDescent="0.35">
      <c r="B21" s="5">
        <v>6</v>
      </c>
      <c r="C21" s="36" t="s">
        <v>139</v>
      </c>
      <c r="D21" s="7" t="s">
        <v>7</v>
      </c>
      <c r="E21" s="13">
        <v>0.2</v>
      </c>
    </row>
    <row r="22" spans="2:5" ht="275.5" x14ac:dyDescent="0.35">
      <c r="B22" s="5">
        <v>7</v>
      </c>
      <c r="C22" s="5" t="s">
        <v>4</v>
      </c>
      <c r="D22" s="6" t="s">
        <v>127</v>
      </c>
      <c r="E22" s="13">
        <v>0.1</v>
      </c>
    </row>
    <row r="23" spans="2:5" x14ac:dyDescent="0.35">
      <c r="B23" s="47">
        <v>8</v>
      </c>
      <c r="C23" s="43" t="s">
        <v>28</v>
      </c>
      <c r="D23" s="44"/>
      <c r="E23" s="11" t="s">
        <v>15</v>
      </c>
    </row>
    <row r="24" spans="2:5" x14ac:dyDescent="0.35">
      <c r="B24" s="48"/>
      <c r="C24" s="50" t="s">
        <v>23</v>
      </c>
      <c r="D24" s="12" t="s">
        <v>29</v>
      </c>
      <c r="E24" s="14">
        <v>100</v>
      </c>
    </row>
    <row r="25" spans="2:5" x14ac:dyDescent="0.35">
      <c r="B25" s="49"/>
      <c r="C25" s="51"/>
      <c r="D25" s="15" t="s">
        <v>131</v>
      </c>
      <c r="E25" s="8">
        <v>0.85</v>
      </c>
    </row>
    <row r="26" spans="2:5" x14ac:dyDescent="0.35">
      <c r="B26" s="47">
        <v>9</v>
      </c>
      <c r="C26" s="45" t="s">
        <v>27</v>
      </c>
      <c r="D26" s="46"/>
      <c r="E26" s="16" t="s">
        <v>15</v>
      </c>
    </row>
    <row r="27" spans="2:5" ht="58" x14ac:dyDescent="0.35">
      <c r="B27" s="48"/>
      <c r="C27" s="47" t="s">
        <v>22</v>
      </c>
      <c r="D27" s="23" t="s">
        <v>30</v>
      </c>
      <c r="E27" s="22">
        <v>100</v>
      </c>
    </row>
    <row r="28" spans="2:5" x14ac:dyDescent="0.35">
      <c r="B28" s="48"/>
      <c r="C28" s="48"/>
      <c r="D28" s="15" t="s">
        <v>130</v>
      </c>
      <c r="E28" s="8">
        <v>0.9</v>
      </c>
    </row>
    <row r="29" spans="2:5" x14ac:dyDescent="0.35">
      <c r="B29" s="49"/>
      <c r="C29" s="49"/>
      <c r="D29" s="12" t="s">
        <v>21</v>
      </c>
      <c r="E29" s="8">
        <v>0.1</v>
      </c>
    </row>
  </sheetData>
  <mergeCells count="13">
    <mergeCell ref="C23:D23"/>
    <mergeCell ref="C26:D26"/>
    <mergeCell ref="C27:C29"/>
    <mergeCell ref="B26:B29"/>
    <mergeCell ref="B23:B25"/>
    <mergeCell ref="C24:C25"/>
    <mergeCell ref="B3:E3"/>
    <mergeCell ref="B4:E4"/>
    <mergeCell ref="B2:F2"/>
    <mergeCell ref="C14:C15"/>
    <mergeCell ref="B5:C5"/>
    <mergeCell ref="B11:C11"/>
    <mergeCell ref="C12:C13"/>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9C3B-C8B4-4619-910B-28E7D546D9D9}">
  <dimension ref="B2:F87"/>
  <sheetViews>
    <sheetView topLeftCell="A78" zoomScaleNormal="100" workbookViewId="0">
      <selection activeCell="D89" sqref="D89"/>
    </sheetView>
  </sheetViews>
  <sheetFormatPr defaultRowHeight="14.5" x14ac:dyDescent="0.35"/>
  <cols>
    <col min="2" max="2" width="9.1796875" style="3"/>
    <col min="3" max="3" width="36" style="3" bestFit="1" customWidth="1"/>
    <col min="4" max="4" width="87.54296875" customWidth="1"/>
    <col min="5" max="5" width="9.1796875" style="2"/>
    <col min="6" max="6" width="15" style="2" bestFit="1" customWidth="1"/>
  </cols>
  <sheetData>
    <row r="2" spans="2:6" ht="33.65" customHeight="1" x14ac:dyDescent="0.35">
      <c r="B2" s="39" t="s">
        <v>137</v>
      </c>
      <c r="C2" s="39"/>
      <c r="D2" s="39"/>
      <c r="E2" s="39"/>
      <c r="F2" s="39"/>
    </row>
    <row r="4" spans="2:6" ht="29.5" customHeight="1" x14ac:dyDescent="0.35">
      <c r="B4" s="37" t="s">
        <v>83</v>
      </c>
      <c r="C4" s="37"/>
      <c r="D4" s="37"/>
      <c r="E4" s="37"/>
      <c r="F4" s="37"/>
    </row>
    <row r="5" spans="2:6" x14ac:dyDescent="0.35">
      <c r="B5" s="64"/>
      <c r="C5" s="64"/>
      <c r="D5" s="64"/>
      <c r="E5" s="64"/>
      <c r="F5" s="64"/>
    </row>
    <row r="6" spans="2:6" x14ac:dyDescent="0.35">
      <c r="B6" s="25" t="s">
        <v>15</v>
      </c>
      <c r="C6" s="10" t="s">
        <v>6</v>
      </c>
      <c r="D6" s="11" t="s">
        <v>26</v>
      </c>
      <c r="E6" s="11" t="s">
        <v>32</v>
      </c>
      <c r="F6" s="11" t="s">
        <v>66</v>
      </c>
    </row>
    <row r="7" spans="2:6" ht="60.65" customHeight="1" x14ac:dyDescent="0.35">
      <c r="B7" s="5">
        <v>0</v>
      </c>
      <c r="C7" s="47" t="s">
        <v>33</v>
      </c>
      <c r="D7" s="24" t="s">
        <v>79</v>
      </c>
      <c r="E7" s="65">
        <v>0.1</v>
      </c>
      <c r="F7" s="5">
        <f>B7*E7</f>
        <v>0</v>
      </c>
    </row>
    <row r="8" spans="2:6" ht="72.5" x14ac:dyDescent="0.35">
      <c r="B8" s="5">
        <v>10</v>
      </c>
      <c r="C8" s="48"/>
      <c r="D8" s="24" t="s">
        <v>78</v>
      </c>
      <c r="E8" s="65"/>
      <c r="F8" s="5">
        <f>B8*E7</f>
        <v>1</v>
      </c>
    </row>
    <row r="9" spans="2:6" ht="72.5" x14ac:dyDescent="0.35">
      <c r="B9" s="5">
        <v>25</v>
      </c>
      <c r="C9" s="48"/>
      <c r="D9" s="24" t="s">
        <v>77</v>
      </c>
      <c r="E9" s="65"/>
      <c r="F9" s="5">
        <f>B9*E7</f>
        <v>2.5</v>
      </c>
    </row>
    <row r="10" spans="2:6" ht="72.5" x14ac:dyDescent="0.35">
      <c r="B10" s="5">
        <v>50</v>
      </c>
      <c r="C10" s="48"/>
      <c r="D10" s="24" t="s">
        <v>75</v>
      </c>
      <c r="E10" s="65"/>
      <c r="F10" s="5">
        <f>B10*E7</f>
        <v>5</v>
      </c>
    </row>
    <row r="11" spans="2:6" ht="72.5" x14ac:dyDescent="0.35">
      <c r="B11" s="5">
        <v>70</v>
      </c>
      <c r="C11" s="48"/>
      <c r="D11" s="24" t="s">
        <v>76</v>
      </c>
      <c r="E11" s="65"/>
      <c r="F11" s="5">
        <f>B11*E7</f>
        <v>7</v>
      </c>
    </row>
    <row r="12" spans="2:6" ht="72.5" x14ac:dyDescent="0.35">
      <c r="B12" s="5">
        <v>80</v>
      </c>
      <c r="C12" s="48"/>
      <c r="D12" s="24" t="s">
        <v>80</v>
      </c>
      <c r="E12" s="65"/>
      <c r="F12" s="5">
        <v>8</v>
      </c>
    </row>
    <row r="13" spans="2:6" ht="72.5" x14ac:dyDescent="0.35">
      <c r="B13" s="5">
        <v>100</v>
      </c>
      <c r="C13" s="49"/>
      <c r="D13" s="24" t="s">
        <v>81</v>
      </c>
      <c r="E13" s="65"/>
      <c r="F13" s="5">
        <f>B13*E7</f>
        <v>10</v>
      </c>
    </row>
    <row r="14" spans="2:6" x14ac:dyDescent="0.35">
      <c r="B14" s="55"/>
      <c r="C14" s="56"/>
      <c r="D14" s="56"/>
      <c r="E14" s="57"/>
      <c r="F14" s="31"/>
    </row>
    <row r="15" spans="2:6" ht="58" x14ac:dyDescent="0.35">
      <c r="B15" s="5">
        <v>0</v>
      </c>
      <c r="C15" s="47" t="s">
        <v>34</v>
      </c>
      <c r="D15" s="7" t="s">
        <v>141</v>
      </c>
      <c r="E15" s="58">
        <v>0.2</v>
      </c>
      <c r="F15" s="5">
        <f>B15*E15</f>
        <v>0</v>
      </c>
    </row>
    <row r="16" spans="2:6" ht="58" x14ac:dyDescent="0.35">
      <c r="B16" s="5">
        <v>10</v>
      </c>
      <c r="C16" s="48"/>
      <c r="D16" s="7" t="s">
        <v>136</v>
      </c>
      <c r="E16" s="59"/>
      <c r="F16" s="5">
        <f>B16*E15</f>
        <v>2</v>
      </c>
    </row>
    <row r="17" spans="2:6" ht="58" x14ac:dyDescent="0.35">
      <c r="B17" s="5">
        <v>40</v>
      </c>
      <c r="C17" s="48"/>
      <c r="D17" s="7" t="s">
        <v>135</v>
      </c>
      <c r="E17" s="59"/>
      <c r="F17" s="5">
        <f>B17*E15</f>
        <v>8</v>
      </c>
    </row>
    <row r="18" spans="2:6" ht="58" x14ac:dyDescent="0.35">
      <c r="B18" s="5">
        <v>60</v>
      </c>
      <c r="C18" s="48"/>
      <c r="D18" s="7" t="s">
        <v>134</v>
      </c>
      <c r="E18" s="59"/>
      <c r="F18" s="5">
        <f>B18*E15</f>
        <v>12</v>
      </c>
    </row>
    <row r="19" spans="2:6" ht="58" x14ac:dyDescent="0.35">
      <c r="B19" s="5">
        <v>100</v>
      </c>
      <c r="C19" s="49"/>
      <c r="D19" s="7" t="s">
        <v>133</v>
      </c>
      <c r="E19" s="60"/>
      <c r="F19" s="5">
        <f>B19*E15</f>
        <v>20</v>
      </c>
    </row>
    <row r="20" spans="2:6" x14ac:dyDescent="0.35">
      <c r="B20" s="55"/>
      <c r="C20" s="56"/>
      <c r="D20" s="56"/>
      <c r="E20" s="57"/>
      <c r="F20" s="31"/>
    </row>
    <row r="21" spans="2:6" ht="57.65" customHeight="1" x14ac:dyDescent="0.35">
      <c r="B21" s="5">
        <v>0</v>
      </c>
      <c r="C21" s="50" t="s">
        <v>70</v>
      </c>
      <c r="D21" s="7" t="s">
        <v>46</v>
      </c>
      <c r="E21" s="58">
        <v>0.05</v>
      </c>
      <c r="F21" s="31">
        <f>B21*E21</f>
        <v>0</v>
      </c>
    </row>
    <row r="22" spans="2:6" ht="45" customHeight="1" x14ac:dyDescent="0.35">
      <c r="B22" s="5">
        <v>10</v>
      </c>
      <c r="C22" s="63"/>
      <c r="D22" s="7" t="s">
        <v>40</v>
      </c>
      <c r="E22" s="59"/>
      <c r="F22" s="31">
        <f>B22*E21</f>
        <v>0.5</v>
      </c>
    </row>
    <row r="23" spans="2:6" ht="45" customHeight="1" x14ac:dyDescent="0.35">
      <c r="B23" s="5">
        <v>20</v>
      </c>
      <c r="C23" s="63"/>
      <c r="D23" s="7" t="s">
        <v>41</v>
      </c>
      <c r="E23" s="59"/>
      <c r="F23" s="31">
        <f>B23*E21</f>
        <v>1</v>
      </c>
    </row>
    <row r="24" spans="2:6" ht="45" customHeight="1" x14ac:dyDescent="0.35">
      <c r="B24" s="5">
        <v>40</v>
      </c>
      <c r="C24" s="63"/>
      <c r="D24" s="7" t="s">
        <v>42</v>
      </c>
      <c r="E24" s="59"/>
      <c r="F24" s="31">
        <f>B24*E21</f>
        <v>2</v>
      </c>
    </row>
    <row r="25" spans="2:6" ht="45" customHeight="1" x14ac:dyDescent="0.35">
      <c r="B25" s="5">
        <v>60</v>
      </c>
      <c r="C25" s="63"/>
      <c r="D25" s="7" t="s">
        <v>43</v>
      </c>
      <c r="E25" s="59"/>
      <c r="F25" s="31">
        <f>B25*E21</f>
        <v>3</v>
      </c>
    </row>
    <row r="26" spans="2:6" ht="45" customHeight="1" x14ac:dyDescent="0.35">
      <c r="B26" s="5">
        <v>100</v>
      </c>
      <c r="C26" s="63"/>
      <c r="D26" s="29" t="s">
        <v>44</v>
      </c>
      <c r="E26" s="59"/>
      <c r="F26" s="31">
        <f>B26*E21</f>
        <v>5</v>
      </c>
    </row>
    <row r="27" spans="2:6" x14ac:dyDescent="0.35">
      <c r="B27" s="34"/>
      <c r="C27" s="63"/>
      <c r="D27" s="61" t="s">
        <v>84</v>
      </c>
      <c r="E27" s="62"/>
      <c r="F27" s="35"/>
    </row>
    <row r="28" spans="2:6" ht="15" customHeight="1" x14ac:dyDescent="0.35">
      <c r="B28" s="5">
        <v>0</v>
      </c>
      <c r="C28" s="63"/>
      <c r="D28" s="30" t="s">
        <v>39</v>
      </c>
      <c r="E28" s="59">
        <v>0.15</v>
      </c>
      <c r="F28" s="31">
        <f>B28*E28</f>
        <v>0</v>
      </c>
    </row>
    <row r="29" spans="2:6" ht="43.5" x14ac:dyDescent="0.35">
      <c r="B29" s="5">
        <v>10</v>
      </c>
      <c r="C29" s="63"/>
      <c r="D29" s="7" t="s">
        <v>71</v>
      </c>
      <c r="E29" s="59"/>
      <c r="F29" s="31">
        <f>B29*E28</f>
        <v>1.5</v>
      </c>
    </row>
    <row r="30" spans="2:6" ht="43.5" x14ac:dyDescent="0.35">
      <c r="B30" s="5">
        <v>20</v>
      </c>
      <c r="C30" s="63"/>
      <c r="D30" s="7" t="s">
        <v>36</v>
      </c>
      <c r="E30" s="59"/>
      <c r="F30" s="31">
        <f>B30*E28</f>
        <v>3</v>
      </c>
    </row>
    <row r="31" spans="2:6" ht="43.5" x14ac:dyDescent="0.35">
      <c r="B31" s="5">
        <v>40</v>
      </c>
      <c r="C31" s="63"/>
      <c r="D31" s="7" t="s">
        <v>37</v>
      </c>
      <c r="E31" s="59"/>
      <c r="F31" s="31">
        <f>B31*E28</f>
        <v>6</v>
      </c>
    </row>
    <row r="32" spans="2:6" ht="43.5" x14ac:dyDescent="0.35">
      <c r="B32" s="5">
        <v>60</v>
      </c>
      <c r="C32" s="63"/>
      <c r="D32" s="7" t="s">
        <v>38</v>
      </c>
      <c r="E32" s="59"/>
      <c r="F32" s="31">
        <f>B32*E28</f>
        <v>9</v>
      </c>
    </row>
    <row r="33" spans="2:6" ht="29" x14ac:dyDescent="0.35">
      <c r="B33" s="5">
        <v>100</v>
      </c>
      <c r="C33" s="51"/>
      <c r="D33" s="7" t="s">
        <v>72</v>
      </c>
      <c r="E33" s="60"/>
      <c r="F33" s="31">
        <f>B33*E28</f>
        <v>15</v>
      </c>
    </row>
    <row r="34" spans="2:6" x14ac:dyDescent="0.35">
      <c r="B34" s="34"/>
      <c r="C34" s="19" t="s">
        <v>0</v>
      </c>
      <c r="D34" s="20" t="s">
        <v>14</v>
      </c>
      <c r="E34" s="27"/>
      <c r="F34" s="27"/>
    </row>
    <row r="35" spans="2:6" ht="60" customHeight="1" x14ac:dyDescent="0.35">
      <c r="B35" s="5">
        <v>0</v>
      </c>
      <c r="C35" s="50" t="s">
        <v>73</v>
      </c>
      <c r="D35" s="6" t="s">
        <v>51</v>
      </c>
      <c r="E35" s="58">
        <v>0.05</v>
      </c>
      <c r="F35" s="31">
        <f>B35*E32</f>
        <v>0</v>
      </c>
    </row>
    <row r="36" spans="2:6" ht="58" x14ac:dyDescent="0.35">
      <c r="B36" s="5">
        <v>10</v>
      </c>
      <c r="C36" s="63"/>
      <c r="D36" s="6" t="s">
        <v>54</v>
      </c>
      <c r="E36" s="59"/>
      <c r="F36" s="31">
        <f>B36*E35</f>
        <v>0.5</v>
      </c>
    </row>
    <row r="37" spans="2:6" ht="73" customHeight="1" x14ac:dyDescent="0.35">
      <c r="B37" s="5">
        <v>30</v>
      </c>
      <c r="C37" s="63"/>
      <c r="D37" s="6" t="s">
        <v>48</v>
      </c>
      <c r="E37" s="59"/>
      <c r="F37" s="31">
        <f>B37*E35</f>
        <v>1.5</v>
      </c>
    </row>
    <row r="38" spans="2:6" ht="73" customHeight="1" x14ac:dyDescent="0.35">
      <c r="B38" s="5">
        <v>40</v>
      </c>
      <c r="C38" s="63"/>
      <c r="D38" s="6" t="s">
        <v>52</v>
      </c>
      <c r="E38" s="59"/>
      <c r="F38" s="31">
        <f>B38*E35</f>
        <v>2</v>
      </c>
    </row>
    <row r="39" spans="2:6" ht="73" customHeight="1" x14ac:dyDescent="0.35">
      <c r="B39" s="5">
        <v>60</v>
      </c>
      <c r="C39" s="63"/>
      <c r="D39" s="6" t="s">
        <v>55</v>
      </c>
      <c r="E39" s="59"/>
      <c r="F39" s="31">
        <f>B39*E35</f>
        <v>3</v>
      </c>
    </row>
    <row r="40" spans="2:6" ht="73" customHeight="1" x14ac:dyDescent="0.35">
      <c r="B40" s="5">
        <v>70</v>
      </c>
      <c r="C40" s="63"/>
      <c r="D40" s="6" t="s">
        <v>49</v>
      </c>
      <c r="E40" s="59"/>
      <c r="F40" s="31">
        <f>B40*E35</f>
        <v>3.5</v>
      </c>
    </row>
    <row r="41" spans="2:6" ht="73" customHeight="1" x14ac:dyDescent="0.35">
      <c r="B41" s="5">
        <v>90</v>
      </c>
      <c r="C41" s="63"/>
      <c r="D41" s="6" t="s">
        <v>50</v>
      </c>
      <c r="E41" s="59"/>
      <c r="F41" s="31">
        <f>B41*E35</f>
        <v>4.5</v>
      </c>
    </row>
    <row r="42" spans="2:6" ht="73" customHeight="1" x14ac:dyDescent="0.35">
      <c r="B42" s="5">
        <v>100</v>
      </c>
      <c r="C42" s="51"/>
      <c r="D42" s="6" t="s">
        <v>53</v>
      </c>
      <c r="E42" s="60"/>
      <c r="F42" s="31">
        <f>B42*E35</f>
        <v>5</v>
      </c>
    </row>
    <row r="43" spans="2:6" ht="14.25" customHeight="1" x14ac:dyDescent="0.35">
      <c r="B43" s="52"/>
      <c r="C43" s="53"/>
      <c r="D43" s="53"/>
      <c r="E43" s="54"/>
      <c r="F43" s="35"/>
    </row>
    <row r="44" spans="2:6" x14ac:dyDescent="0.35">
      <c r="B44" s="5">
        <v>0</v>
      </c>
      <c r="C44" s="50" t="s">
        <v>142</v>
      </c>
      <c r="D44" s="7" t="s">
        <v>56</v>
      </c>
      <c r="E44" s="58">
        <v>0.05</v>
      </c>
      <c r="F44" s="31">
        <f>B44*E44</f>
        <v>0</v>
      </c>
    </row>
    <row r="45" spans="2:6" ht="29" x14ac:dyDescent="0.35">
      <c r="B45" s="5">
        <v>20</v>
      </c>
      <c r="C45" s="63"/>
      <c r="D45" s="7" t="s">
        <v>57</v>
      </c>
      <c r="E45" s="59"/>
      <c r="F45" s="31">
        <f>B45*E44</f>
        <v>1</v>
      </c>
    </row>
    <row r="46" spans="2:6" ht="29" x14ac:dyDescent="0.35">
      <c r="B46" s="5">
        <v>60</v>
      </c>
      <c r="C46" s="63"/>
      <c r="D46" s="7" t="s">
        <v>58</v>
      </c>
      <c r="E46" s="59"/>
      <c r="F46" s="31">
        <f>B46*E44</f>
        <v>3</v>
      </c>
    </row>
    <row r="47" spans="2:6" ht="29" x14ac:dyDescent="0.35">
      <c r="B47" s="5">
        <v>100</v>
      </c>
      <c r="C47" s="51"/>
      <c r="D47" s="7" t="s">
        <v>59</v>
      </c>
      <c r="E47" s="60"/>
      <c r="F47" s="31">
        <f>B47*E44</f>
        <v>5</v>
      </c>
    </row>
    <row r="48" spans="2:6" x14ac:dyDescent="0.35">
      <c r="B48" s="52"/>
      <c r="C48" s="53"/>
      <c r="D48" s="53"/>
      <c r="E48" s="54"/>
      <c r="F48" s="35"/>
    </row>
    <row r="49" spans="2:6" ht="29" x14ac:dyDescent="0.35">
      <c r="B49" s="5">
        <v>0</v>
      </c>
      <c r="C49" s="47" t="s">
        <v>19</v>
      </c>
      <c r="D49" s="7" t="s">
        <v>61</v>
      </c>
      <c r="E49" s="58">
        <v>0.05</v>
      </c>
      <c r="F49" s="31">
        <f>B49*E49</f>
        <v>0</v>
      </c>
    </row>
    <row r="50" spans="2:6" ht="29" x14ac:dyDescent="0.35">
      <c r="B50" s="5">
        <v>20</v>
      </c>
      <c r="C50" s="48"/>
      <c r="D50" s="7" t="s">
        <v>67</v>
      </c>
      <c r="E50" s="59"/>
      <c r="F50" s="31">
        <f>B50*E49</f>
        <v>1</v>
      </c>
    </row>
    <row r="51" spans="2:6" ht="29" x14ac:dyDescent="0.35">
      <c r="B51" s="5">
        <v>40</v>
      </c>
      <c r="C51" s="48"/>
      <c r="D51" s="7" t="s">
        <v>68</v>
      </c>
      <c r="E51" s="59"/>
      <c r="F51" s="31">
        <f>B51*E49</f>
        <v>2</v>
      </c>
    </row>
    <row r="52" spans="2:6" ht="29" x14ac:dyDescent="0.35">
      <c r="B52" s="5">
        <v>80</v>
      </c>
      <c r="C52" s="48"/>
      <c r="D52" s="7" t="s">
        <v>69</v>
      </c>
      <c r="E52" s="59"/>
      <c r="F52" s="31">
        <f>B52*E49</f>
        <v>4</v>
      </c>
    </row>
    <row r="53" spans="2:6" ht="29" x14ac:dyDescent="0.35">
      <c r="B53" s="5">
        <v>100</v>
      </c>
      <c r="C53" s="49"/>
      <c r="D53" s="7" t="s">
        <v>60</v>
      </c>
      <c r="E53" s="60"/>
      <c r="F53" s="31">
        <f>B53*E49</f>
        <v>5</v>
      </c>
    </row>
    <row r="54" spans="2:6" x14ac:dyDescent="0.35">
      <c r="B54" s="52"/>
      <c r="C54" s="53"/>
      <c r="D54" s="53"/>
      <c r="E54" s="54"/>
      <c r="F54" s="26"/>
    </row>
    <row r="55" spans="2:6" ht="29" x14ac:dyDescent="0.35">
      <c r="B55" s="5">
        <v>0</v>
      </c>
      <c r="C55" s="50" t="s">
        <v>143</v>
      </c>
      <c r="D55" s="7" t="s">
        <v>65</v>
      </c>
      <c r="E55" s="58">
        <v>0.05</v>
      </c>
      <c r="F55" s="31">
        <f>B55*E55</f>
        <v>0</v>
      </c>
    </row>
    <row r="56" spans="2:6" ht="29" x14ac:dyDescent="0.35">
      <c r="B56" s="5">
        <v>20</v>
      </c>
      <c r="C56" s="48"/>
      <c r="D56" s="7" t="s">
        <v>63</v>
      </c>
      <c r="E56" s="59"/>
      <c r="F56" s="31">
        <f>B56*E55</f>
        <v>1</v>
      </c>
    </row>
    <row r="57" spans="2:6" ht="43.5" x14ac:dyDescent="0.35">
      <c r="B57" s="5">
        <v>60</v>
      </c>
      <c r="C57" s="48"/>
      <c r="D57" s="7" t="s">
        <v>64</v>
      </c>
      <c r="E57" s="59"/>
      <c r="F57" s="31">
        <f>B57*E55</f>
        <v>3</v>
      </c>
    </row>
    <row r="58" spans="2:6" ht="43.5" x14ac:dyDescent="0.35">
      <c r="B58" s="5">
        <v>100</v>
      </c>
      <c r="C58" s="49"/>
      <c r="D58" s="7" t="s">
        <v>62</v>
      </c>
      <c r="E58" s="60"/>
      <c r="F58" s="31">
        <f>B58*E55</f>
        <v>5</v>
      </c>
    </row>
    <row r="59" spans="2:6" x14ac:dyDescent="0.35">
      <c r="B59" s="52"/>
      <c r="C59" s="53"/>
      <c r="D59" s="53"/>
      <c r="E59" s="54"/>
      <c r="F59" s="26"/>
    </row>
    <row r="60" spans="2:6" ht="43.5" x14ac:dyDescent="0.35">
      <c r="B60" s="47">
        <v>100</v>
      </c>
      <c r="C60" s="50" t="s">
        <v>132</v>
      </c>
      <c r="D60" s="7" t="s">
        <v>129</v>
      </c>
      <c r="E60" s="58">
        <v>0.2</v>
      </c>
      <c r="F60" s="5">
        <v>0</v>
      </c>
    </row>
    <row r="61" spans="2:6" ht="58" x14ac:dyDescent="0.35">
      <c r="B61" s="48"/>
      <c r="C61" s="63"/>
      <c r="D61" s="7" t="s">
        <v>85</v>
      </c>
      <c r="E61" s="59"/>
      <c r="F61" s="5">
        <v>5</v>
      </c>
    </row>
    <row r="62" spans="2:6" ht="58" x14ac:dyDescent="0.35">
      <c r="B62" s="48"/>
      <c r="C62" s="63"/>
      <c r="D62" s="7" t="s">
        <v>87</v>
      </c>
      <c r="E62" s="59"/>
      <c r="F62" s="5">
        <v>15</v>
      </c>
    </row>
    <row r="63" spans="2:6" ht="54.65" customHeight="1" x14ac:dyDescent="0.35">
      <c r="B63" s="48"/>
      <c r="C63" s="63"/>
      <c r="D63" s="7" t="s">
        <v>88</v>
      </c>
      <c r="E63" s="59"/>
      <c r="F63" s="5">
        <v>25</v>
      </c>
    </row>
    <row r="64" spans="2:6" ht="51.65" customHeight="1" x14ac:dyDescent="0.35">
      <c r="B64" s="48"/>
      <c r="C64" s="63"/>
      <c r="D64" s="7" t="s">
        <v>89</v>
      </c>
      <c r="E64" s="59"/>
      <c r="F64" s="5">
        <v>25</v>
      </c>
    </row>
    <row r="65" spans="2:6" ht="43.5" x14ac:dyDescent="0.35">
      <c r="B65" s="48"/>
      <c r="C65" s="63"/>
      <c r="D65" s="7" t="s">
        <v>90</v>
      </c>
      <c r="E65" s="59"/>
      <c r="F65" s="5">
        <v>10</v>
      </c>
    </row>
    <row r="66" spans="2:6" ht="31.5" customHeight="1" x14ac:dyDescent="0.35">
      <c r="B66" s="49"/>
      <c r="C66" s="51"/>
      <c r="D66" s="7" t="s">
        <v>91</v>
      </c>
      <c r="E66" s="60"/>
      <c r="F66" s="5">
        <v>20</v>
      </c>
    </row>
    <row r="67" spans="2:6" x14ac:dyDescent="0.35">
      <c r="B67" s="52"/>
      <c r="C67" s="53"/>
      <c r="D67" s="53"/>
      <c r="E67" s="54"/>
      <c r="F67" s="26"/>
    </row>
    <row r="68" spans="2:6" ht="29" x14ac:dyDescent="0.35">
      <c r="B68" s="47">
        <v>100</v>
      </c>
      <c r="C68" s="50" t="s">
        <v>102</v>
      </c>
      <c r="D68" s="6" t="s">
        <v>92</v>
      </c>
      <c r="E68" s="58">
        <v>0.1</v>
      </c>
      <c r="F68" s="5">
        <v>5</v>
      </c>
    </row>
    <row r="69" spans="2:6" ht="29" x14ac:dyDescent="0.35">
      <c r="B69" s="48"/>
      <c r="C69" s="63"/>
      <c r="D69" s="6" t="s">
        <v>93</v>
      </c>
      <c r="E69" s="59"/>
      <c r="F69" s="5">
        <v>5</v>
      </c>
    </row>
    <row r="70" spans="2:6" ht="29" x14ac:dyDescent="0.35">
      <c r="B70" s="48"/>
      <c r="C70" s="63"/>
      <c r="D70" s="6" t="s">
        <v>94</v>
      </c>
      <c r="E70" s="59"/>
      <c r="F70" s="5">
        <v>10</v>
      </c>
    </row>
    <row r="71" spans="2:6" x14ac:dyDescent="0.35">
      <c r="B71" s="48"/>
      <c r="C71" s="63"/>
      <c r="D71" s="6" t="s">
        <v>95</v>
      </c>
      <c r="E71" s="59"/>
      <c r="F71" s="5">
        <v>5</v>
      </c>
    </row>
    <row r="72" spans="2:6" ht="29" x14ac:dyDescent="0.35">
      <c r="B72" s="48"/>
      <c r="C72" s="63"/>
      <c r="D72" s="7" t="s">
        <v>96</v>
      </c>
      <c r="E72" s="59"/>
      <c r="F72" s="5">
        <v>10</v>
      </c>
    </row>
    <row r="73" spans="2:6" ht="26.5" customHeight="1" x14ac:dyDescent="0.35">
      <c r="B73" s="48"/>
      <c r="C73" s="63"/>
      <c r="D73" s="6" t="s">
        <v>97</v>
      </c>
      <c r="E73" s="59"/>
      <c r="F73" s="5">
        <v>5</v>
      </c>
    </row>
    <row r="74" spans="2:6" ht="25" customHeight="1" x14ac:dyDescent="0.35">
      <c r="B74" s="48"/>
      <c r="C74" s="63"/>
      <c r="D74" s="6" t="s">
        <v>108</v>
      </c>
      <c r="E74" s="59"/>
      <c r="F74" s="5">
        <v>5</v>
      </c>
    </row>
    <row r="75" spans="2:6" ht="24" customHeight="1" x14ac:dyDescent="0.35">
      <c r="B75" s="48"/>
      <c r="C75" s="63"/>
      <c r="D75" s="6" t="s">
        <v>98</v>
      </c>
      <c r="E75" s="59"/>
      <c r="F75" s="5">
        <v>15</v>
      </c>
    </row>
    <row r="76" spans="2:6" ht="29" x14ac:dyDescent="0.35">
      <c r="B76" s="48"/>
      <c r="C76" s="63"/>
      <c r="D76" s="6" t="s">
        <v>99</v>
      </c>
      <c r="E76" s="59"/>
      <c r="F76" s="5">
        <v>15</v>
      </c>
    </row>
    <row r="77" spans="2:6" ht="39" customHeight="1" x14ac:dyDescent="0.35">
      <c r="B77" s="48"/>
      <c r="C77" s="63"/>
      <c r="D77" s="28" t="s">
        <v>124</v>
      </c>
      <c r="E77" s="59"/>
      <c r="F77" s="5">
        <v>5</v>
      </c>
    </row>
    <row r="78" spans="2:6" ht="28.5" customHeight="1" x14ac:dyDescent="0.35">
      <c r="B78" s="48"/>
      <c r="C78" s="63"/>
      <c r="D78" s="6" t="s">
        <v>100</v>
      </c>
      <c r="E78" s="59"/>
      <c r="F78" s="5">
        <v>10</v>
      </c>
    </row>
    <row r="79" spans="2:6" ht="25.5" customHeight="1" x14ac:dyDescent="0.35">
      <c r="B79" s="48"/>
      <c r="C79" s="63"/>
      <c r="D79" s="6" t="s">
        <v>101</v>
      </c>
      <c r="E79" s="59"/>
      <c r="F79" s="5">
        <v>5</v>
      </c>
    </row>
    <row r="80" spans="2:6" x14ac:dyDescent="0.35">
      <c r="B80" s="49"/>
      <c r="C80" s="51"/>
      <c r="D80" s="6" t="s">
        <v>103</v>
      </c>
      <c r="E80" s="60"/>
      <c r="F80" s="5">
        <v>5</v>
      </c>
    </row>
    <row r="81" spans="2:6" x14ac:dyDescent="0.35">
      <c r="B81" s="47">
        <v>100</v>
      </c>
      <c r="C81" s="43" t="s">
        <v>28</v>
      </c>
      <c r="D81" s="44"/>
      <c r="E81" s="11" t="s">
        <v>15</v>
      </c>
      <c r="F81" s="11"/>
    </row>
    <row r="82" spans="2:6" x14ac:dyDescent="0.35">
      <c r="B82" s="48"/>
      <c r="C82" s="50" t="s">
        <v>23</v>
      </c>
      <c r="D82" s="12" t="s">
        <v>29</v>
      </c>
      <c r="E82" s="32">
        <v>1</v>
      </c>
      <c r="F82" s="47">
        <f>B81*E82</f>
        <v>100</v>
      </c>
    </row>
    <row r="83" spans="2:6" x14ac:dyDescent="0.35">
      <c r="B83" s="49"/>
      <c r="C83" s="51"/>
      <c r="D83" s="15" t="s">
        <v>131</v>
      </c>
      <c r="E83" s="8">
        <v>0.85</v>
      </c>
      <c r="F83" s="49"/>
    </row>
    <row r="84" spans="2:6" x14ac:dyDescent="0.35">
      <c r="B84" s="47">
        <v>100</v>
      </c>
      <c r="C84" s="45" t="s">
        <v>27</v>
      </c>
      <c r="D84" s="46"/>
      <c r="E84" s="16" t="s">
        <v>15</v>
      </c>
      <c r="F84" s="11"/>
    </row>
    <row r="85" spans="2:6" ht="43.5" x14ac:dyDescent="0.35">
      <c r="B85" s="48"/>
      <c r="C85" s="47" t="s">
        <v>22</v>
      </c>
      <c r="D85" s="6" t="s">
        <v>30</v>
      </c>
      <c r="E85" s="32">
        <v>1</v>
      </c>
      <c r="F85" s="40">
        <f>E85*B84</f>
        <v>100</v>
      </c>
    </row>
    <row r="86" spans="2:6" x14ac:dyDescent="0.35">
      <c r="B86" s="48"/>
      <c r="C86" s="48"/>
      <c r="D86" s="15" t="s">
        <v>130</v>
      </c>
      <c r="E86" s="33">
        <v>0.9</v>
      </c>
      <c r="F86" s="40"/>
    </row>
    <row r="87" spans="2:6" x14ac:dyDescent="0.35">
      <c r="B87" s="49"/>
      <c r="C87" s="49"/>
      <c r="D87" s="12" t="s">
        <v>21</v>
      </c>
      <c r="E87" s="33">
        <v>0.1</v>
      </c>
      <c r="F87" s="40"/>
    </row>
  </sheetData>
  <mergeCells count="40">
    <mergeCell ref="B84:B87"/>
    <mergeCell ref="C84:D84"/>
    <mergeCell ref="C85:C87"/>
    <mergeCell ref="B81:B83"/>
    <mergeCell ref="E7:E13"/>
    <mergeCell ref="C7:C13"/>
    <mergeCell ref="C81:D81"/>
    <mergeCell ref="C82:C83"/>
    <mergeCell ref="B68:B80"/>
    <mergeCell ref="C68:C80"/>
    <mergeCell ref="E68:E80"/>
    <mergeCell ref="F82:F83"/>
    <mergeCell ref="F85:F87"/>
    <mergeCell ref="B4:F4"/>
    <mergeCell ref="B5:F5"/>
    <mergeCell ref="C21:C33"/>
    <mergeCell ref="C44:C47"/>
    <mergeCell ref="E44:E47"/>
    <mergeCell ref="B48:E48"/>
    <mergeCell ref="C55:C58"/>
    <mergeCell ref="B59:E59"/>
    <mergeCell ref="B54:E54"/>
    <mergeCell ref="E55:E58"/>
    <mergeCell ref="C15:C19"/>
    <mergeCell ref="E15:E19"/>
    <mergeCell ref="E49:E53"/>
    <mergeCell ref="C49:C53"/>
    <mergeCell ref="B2:F2"/>
    <mergeCell ref="B67:E67"/>
    <mergeCell ref="B20:E20"/>
    <mergeCell ref="B14:E14"/>
    <mergeCell ref="E21:E26"/>
    <mergeCell ref="E28:E33"/>
    <mergeCell ref="D27:E27"/>
    <mergeCell ref="C35:C42"/>
    <mergeCell ref="E35:E42"/>
    <mergeCell ref="B43:E43"/>
    <mergeCell ref="E60:E66"/>
    <mergeCell ref="B60:B66"/>
    <mergeCell ref="C60:C6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BF44-54ED-4438-917C-A1E4A4525CA4}">
  <dimension ref="B2:F27"/>
  <sheetViews>
    <sheetView topLeftCell="A25" workbookViewId="0">
      <selection activeCell="D27" sqref="D27"/>
    </sheetView>
  </sheetViews>
  <sheetFormatPr defaultRowHeight="14.5" x14ac:dyDescent="0.35"/>
  <cols>
    <col min="2" max="2" width="8.7265625" style="3"/>
    <col min="3" max="3" width="36" style="3" bestFit="1" customWidth="1"/>
    <col min="4" max="4" width="87.54296875" customWidth="1"/>
    <col min="5" max="5" width="8.7265625" style="2"/>
    <col min="6" max="6" width="15" style="2" bestFit="1" customWidth="1"/>
  </cols>
  <sheetData>
    <row r="2" spans="2:6" ht="33.65" customHeight="1" x14ac:dyDescent="0.35">
      <c r="B2" s="39" t="s">
        <v>137</v>
      </c>
      <c r="C2" s="39"/>
      <c r="D2" s="39"/>
      <c r="E2" s="39"/>
      <c r="F2" s="39"/>
    </row>
    <row r="4" spans="2:6" ht="29.5" customHeight="1" x14ac:dyDescent="0.35">
      <c r="B4" s="37" t="s">
        <v>115</v>
      </c>
      <c r="C4" s="37"/>
      <c r="D4" s="37"/>
      <c r="E4" s="37"/>
      <c r="F4" s="37"/>
    </row>
    <row r="5" spans="2:6" x14ac:dyDescent="0.35">
      <c r="B5" s="64"/>
      <c r="C5" s="64"/>
      <c r="D5" s="64"/>
      <c r="E5" s="64"/>
      <c r="F5" s="64"/>
    </row>
    <row r="6" spans="2:6" x14ac:dyDescent="0.35">
      <c r="B6" s="25" t="s">
        <v>15</v>
      </c>
      <c r="C6" s="10" t="s">
        <v>6</v>
      </c>
      <c r="D6" s="11" t="s">
        <v>26</v>
      </c>
      <c r="E6" s="11" t="s">
        <v>32</v>
      </c>
      <c r="F6" s="11" t="s">
        <v>66</v>
      </c>
    </row>
    <row r="7" spans="2:6" x14ac:dyDescent="0.35">
      <c r="B7" s="52"/>
      <c r="C7" s="53"/>
      <c r="D7" s="53"/>
      <c r="E7" s="54"/>
      <c r="F7" s="26"/>
    </row>
    <row r="8" spans="2:6" ht="101.5" x14ac:dyDescent="0.35">
      <c r="B8" s="47">
        <v>100</v>
      </c>
      <c r="C8" s="50" t="s">
        <v>86</v>
      </c>
      <c r="D8" s="7" t="s">
        <v>116</v>
      </c>
      <c r="E8" s="58">
        <v>0.2</v>
      </c>
      <c r="F8" s="5">
        <v>5</v>
      </c>
    </row>
    <row r="9" spans="2:6" ht="159.5" x14ac:dyDescent="0.35">
      <c r="B9" s="48"/>
      <c r="C9" s="63"/>
      <c r="D9" s="7" t="s">
        <v>117</v>
      </c>
      <c r="E9" s="59"/>
      <c r="F9" s="5">
        <v>15</v>
      </c>
    </row>
    <row r="10" spans="2:6" ht="166.5" customHeight="1" x14ac:dyDescent="0.35">
      <c r="B10" s="48"/>
      <c r="C10" s="63"/>
      <c r="D10" s="7" t="s">
        <v>118</v>
      </c>
      <c r="E10" s="59"/>
      <c r="F10" s="5">
        <v>25</v>
      </c>
    </row>
    <row r="11" spans="2:6" ht="116" x14ac:dyDescent="0.35">
      <c r="B11" s="48"/>
      <c r="C11" s="63"/>
      <c r="D11" s="7" t="s">
        <v>119</v>
      </c>
      <c r="E11" s="59"/>
      <c r="F11" s="5">
        <v>25</v>
      </c>
    </row>
    <row r="12" spans="2:6" ht="101.5" x14ac:dyDescent="0.35">
      <c r="B12" s="48"/>
      <c r="C12" s="63"/>
      <c r="D12" s="7" t="s">
        <v>120</v>
      </c>
      <c r="E12" s="59"/>
      <c r="F12" s="5">
        <v>10</v>
      </c>
    </row>
    <row r="13" spans="2:6" ht="93.65" customHeight="1" x14ac:dyDescent="0.35">
      <c r="B13" s="49"/>
      <c r="C13" s="51"/>
      <c r="D13" s="7" t="s">
        <v>121</v>
      </c>
      <c r="E13" s="60"/>
      <c r="F13" s="5">
        <v>20</v>
      </c>
    </row>
    <row r="14" spans="2:6" x14ac:dyDescent="0.35">
      <c r="B14" s="52"/>
      <c r="C14" s="53"/>
      <c r="D14" s="53"/>
      <c r="E14" s="54"/>
      <c r="F14" s="26"/>
    </row>
    <row r="15" spans="2:6" ht="43.5" x14ac:dyDescent="0.35">
      <c r="B15" s="47">
        <v>100</v>
      </c>
      <c r="C15" s="50" t="s">
        <v>102</v>
      </c>
      <c r="D15" s="6" t="s">
        <v>105</v>
      </c>
      <c r="E15" s="58">
        <v>0.1</v>
      </c>
      <c r="F15" s="5">
        <v>5</v>
      </c>
    </row>
    <row r="16" spans="2:6" ht="43.5" x14ac:dyDescent="0.35">
      <c r="B16" s="48"/>
      <c r="C16" s="63"/>
      <c r="D16" s="6" t="s">
        <v>104</v>
      </c>
      <c r="E16" s="59"/>
      <c r="F16" s="5">
        <v>5</v>
      </c>
    </row>
    <row r="17" spans="2:6" ht="51.65" customHeight="1" x14ac:dyDescent="0.35">
      <c r="B17" s="48"/>
      <c r="C17" s="63"/>
      <c r="D17" s="6" t="s">
        <v>106</v>
      </c>
      <c r="E17" s="59"/>
      <c r="F17" s="5">
        <v>10</v>
      </c>
    </row>
    <row r="18" spans="2:6" ht="43.5" x14ac:dyDescent="0.35">
      <c r="B18" s="48"/>
      <c r="C18" s="63"/>
      <c r="D18" s="6" t="s">
        <v>122</v>
      </c>
      <c r="E18" s="59"/>
      <c r="F18" s="5">
        <v>5</v>
      </c>
    </row>
    <row r="19" spans="2:6" ht="58" x14ac:dyDescent="0.35">
      <c r="B19" s="48"/>
      <c r="C19" s="63"/>
      <c r="D19" s="7" t="s">
        <v>123</v>
      </c>
      <c r="E19" s="59"/>
      <c r="F19" s="5">
        <v>10</v>
      </c>
    </row>
    <row r="20" spans="2:6" ht="87" x14ac:dyDescent="0.35">
      <c r="B20" s="48"/>
      <c r="C20" s="63"/>
      <c r="D20" s="6" t="s">
        <v>107</v>
      </c>
      <c r="E20" s="59"/>
      <c r="F20" s="5">
        <v>5</v>
      </c>
    </row>
    <row r="21" spans="2:6" ht="53.5" customHeight="1" x14ac:dyDescent="0.35">
      <c r="B21" s="48"/>
      <c r="C21" s="63"/>
      <c r="D21" s="6" t="s">
        <v>109</v>
      </c>
      <c r="E21" s="59"/>
      <c r="F21" s="5">
        <v>5</v>
      </c>
    </row>
    <row r="22" spans="2:6" ht="139.5" customHeight="1" x14ac:dyDescent="0.35">
      <c r="B22" s="48"/>
      <c r="C22" s="63"/>
      <c r="D22" s="6" t="s">
        <v>110</v>
      </c>
      <c r="E22" s="59"/>
      <c r="F22" s="5">
        <v>15</v>
      </c>
    </row>
    <row r="23" spans="2:6" ht="72.5" x14ac:dyDescent="0.35">
      <c r="B23" s="48"/>
      <c r="C23" s="63"/>
      <c r="D23" s="6" t="s">
        <v>111</v>
      </c>
      <c r="E23" s="59"/>
      <c r="F23" s="5">
        <v>15</v>
      </c>
    </row>
    <row r="24" spans="2:6" ht="116" x14ac:dyDescent="0.35">
      <c r="B24" s="48"/>
      <c r="C24" s="63"/>
      <c r="D24" s="28" t="s">
        <v>128</v>
      </c>
      <c r="E24" s="59"/>
      <c r="F24" s="5">
        <v>5</v>
      </c>
    </row>
    <row r="25" spans="2:6" ht="82" customHeight="1" x14ac:dyDescent="0.35">
      <c r="B25" s="48"/>
      <c r="C25" s="63"/>
      <c r="D25" s="6" t="s">
        <v>112</v>
      </c>
      <c r="E25" s="59"/>
      <c r="F25" s="5">
        <v>10</v>
      </c>
    </row>
    <row r="26" spans="2:6" ht="72.5" x14ac:dyDescent="0.35">
      <c r="B26" s="48"/>
      <c r="C26" s="63"/>
      <c r="D26" s="6" t="s">
        <v>114</v>
      </c>
      <c r="E26" s="59"/>
      <c r="F26" s="5">
        <v>5</v>
      </c>
    </row>
    <row r="27" spans="2:6" ht="58" x14ac:dyDescent="0.35">
      <c r="B27" s="49"/>
      <c r="C27" s="51"/>
      <c r="D27" s="6" t="s">
        <v>113</v>
      </c>
      <c r="E27" s="60"/>
      <c r="F27" s="5">
        <v>5</v>
      </c>
    </row>
  </sheetData>
  <mergeCells count="11">
    <mergeCell ref="B2:F2"/>
    <mergeCell ref="B4:F4"/>
    <mergeCell ref="B5:F5"/>
    <mergeCell ref="B8:B13"/>
    <mergeCell ref="C8:C13"/>
    <mergeCell ref="E8:E13"/>
    <mergeCell ref="B14:E14"/>
    <mergeCell ref="B15:B27"/>
    <mergeCell ref="C15:C27"/>
    <mergeCell ref="E15:E27"/>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5B49B8-3838-4557-B72A-021F8D4C9EA6}"/>
</file>

<file path=customXml/itemProps2.xml><?xml version="1.0" encoding="utf-8"?>
<ds:datastoreItem xmlns:ds="http://schemas.openxmlformats.org/officeDocument/2006/customXml" ds:itemID="{02CFB329-BC83-4A5D-B1ED-C4D070B1743E}"/>
</file>

<file path=customXml/itemProps3.xml><?xml version="1.0" encoding="utf-8"?>
<ds:datastoreItem xmlns:ds="http://schemas.openxmlformats.org/officeDocument/2006/customXml" ds:itemID="{ECE3B94C-8A3A-4D55-BC53-FDFCE170DC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LTE - Technical Evaluation</vt:lpstr>
      <vt:lpstr>Detailed LTE Tech Evaluation</vt:lpstr>
      <vt:lpstr> LTE Marking Guideline</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Andile James    Transnet Freight Rail    PLZ</dc:creator>
  <cp:lastModifiedBy>Alex Baloyi</cp:lastModifiedBy>
  <dcterms:created xsi:type="dcterms:W3CDTF">2024-11-09T11:44:23Z</dcterms:created>
  <dcterms:modified xsi:type="dcterms:W3CDTF">2025-04-15T13:11:22Z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2024-12-04T12:08:27Z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468f37ec-bf3b-4fa1-b1f6-4cafee0da26c</vt:lpwstr>
  </property>
  <property fmtid="{D5CDD505-2E9C-101B-9397-08002B2CF9AE}" pid="8" name="MSIP_Label_58cf86ee-526f-4536-9daf-d1ee8064d50e_ContentBits">
    <vt:lpwstr>0</vt:lpwstr>
  </property>
</Properties>
</file>